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280" tabRatio="966"/>
  </bookViews>
  <sheets>
    <sheet name="в разрезе регионов" sheetId="21" r:id="rId1"/>
  </sheets>
  <calcPr calcId="124519"/>
</workbook>
</file>

<file path=xl/calcChain.xml><?xml version="1.0" encoding="utf-8"?>
<calcChain xmlns="http://schemas.openxmlformats.org/spreadsheetml/2006/main">
  <c r="S6" i="2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5"/>
</calcChain>
</file>

<file path=xl/sharedStrings.xml><?xml version="1.0" encoding="utf-8"?>
<sst xmlns="http://schemas.openxmlformats.org/spreadsheetml/2006/main" count="106" uniqueCount="105">
  <si>
    <t>Специальность</t>
  </si>
  <si>
    <t>Врачи, всего</t>
  </si>
  <si>
    <t>терапевты, всего</t>
  </si>
  <si>
    <t xml:space="preserve">в том числе участковые </t>
  </si>
  <si>
    <t xml:space="preserve">врачи общей практики </t>
  </si>
  <si>
    <t>педиатры, всего</t>
  </si>
  <si>
    <t>пульмонологи взрослые</t>
  </si>
  <si>
    <t>пульмонологи детские</t>
  </si>
  <si>
    <t>ревматологи взрослые</t>
  </si>
  <si>
    <t>ревматологи детские</t>
  </si>
  <si>
    <t>кардиологи взрослые</t>
  </si>
  <si>
    <t>кардиологи детские</t>
  </si>
  <si>
    <t>гастроэнтерологи взрослые</t>
  </si>
  <si>
    <t>гастроэнтерологи детские</t>
  </si>
  <si>
    <t>нефрологи взрослые</t>
  </si>
  <si>
    <t>нефрологи детские</t>
  </si>
  <si>
    <t xml:space="preserve">эндокринологи взрослые </t>
  </si>
  <si>
    <t>эндокринологи детские</t>
  </si>
  <si>
    <t>аллергологи взрослые</t>
  </si>
  <si>
    <t>аллергологи детские</t>
  </si>
  <si>
    <t>гематологи взрослые</t>
  </si>
  <si>
    <t>гематологи детские</t>
  </si>
  <si>
    <t xml:space="preserve"> инфекционисты взрослые</t>
  </si>
  <si>
    <t xml:space="preserve"> инфекционисты детские</t>
  </si>
  <si>
    <t>Врачи реабилитологи</t>
  </si>
  <si>
    <t>Врач спортивной медицины</t>
  </si>
  <si>
    <t xml:space="preserve">Профпатологи                                                                                                                                                                                                     </t>
  </si>
  <si>
    <t xml:space="preserve">Врачи функциональной диагностики </t>
  </si>
  <si>
    <t>Токсикологи взрослые</t>
  </si>
  <si>
    <t>Токсикологи детские</t>
  </si>
  <si>
    <t>Общие хирурги</t>
  </si>
  <si>
    <t xml:space="preserve">Детские хирурги </t>
  </si>
  <si>
    <t>Кардиохирурги взрослые</t>
  </si>
  <si>
    <t>Кардиохирурги детские</t>
  </si>
  <si>
    <t>Ангиохирурги взрослые</t>
  </si>
  <si>
    <t>Ангиохирурги детские</t>
  </si>
  <si>
    <t>Травматологи-ортопеды (камбустиологи) взрослые</t>
  </si>
  <si>
    <t>Травматологи-ортопеды (камбустиологи) детские</t>
  </si>
  <si>
    <t xml:space="preserve">Урологи (андрологи) взрослые </t>
  </si>
  <si>
    <t>Урологи детские</t>
  </si>
  <si>
    <t>Нейрохирурги взрослые</t>
  </si>
  <si>
    <t>Нейрохирурги детские</t>
  </si>
  <si>
    <t>Анестезиологи-реаниматологи (перфузиологи) взрослые</t>
  </si>
  <si>
    <t>Анестезиологи-реаниматологи (перфузиологи) детские</t>
  </si>
  <si>
    <t>Пластические хирурги</t>
  </si>
  <si>
    <t>Эндоскописты взрослые</t>
  </si>
  <si>
    <t>Эндоскописты детские</t>
  </si>
  <si>
    <t>Онкологи (химиотерапевты, маммологи) взрослые</t>
  </si>
  <si>
    <t>Онкологи детские</t>
  </si>
  <si>
    <t>Радиационные онкологи (лучевые терапевты)</t>
  </si>
  <si>
    <t>Челюстно-лицевые хирурги взрослые</t>
  </si>
  <si>
    <t>Челюстно-лицевые хирурги детские</t>
  </si>
  <si>
    <t>Трансфузиологи</t>
  </si>
  <si>
    <t>Перфузиологи</t>
  </si>
  <si>
    <t>Акушеры-гинекологи, в т.ч. детские</t>
  </si>
  <si>
    <t>Неонатологи</t>
  </si>
  <si>
    <t>Офтальмологи взрослые</t>
  </si>
  <si>
    <t>Офтальмологи детские</t>
  </si>
  <si>
    <t>Отоларингологи (сурдологи) взрослые</t>
  </si>
  <si>
    <t>Отоларингологи (сурдологи) детские</t>
  </si>
  <si>
    <t>Фтизиатры взрослые</t>
  </si>
  <si>
    <t>Фтизиатры детские</t>
  </si>
  <si>
    <t>Невропатологи взрослые</t>
  </si>
  <si>
    <t>Невропатологи детские</t>
  </si>
  <si>
    <t>Психиатры взрослые</t>
  </si>
  <si>
    <t>Психиатры детские</t>
  </si>
  <si>
    <t>Дерматовенерологи взрослые</t>
  </si>
  <si>
    <t>Дерматовенерологи детские</t>
  </si>
  <si>
    <t>Дерматокосметологи</t>
  </si>
  <si>
    <t>Патологоанатомы взрослые</t>
  </si>
  <si>
    <t>Патологоанатомы детские</t>
  </si>
  <si>
    <t>Врачи-лаборанты</t>
  </si>
  <si>
    <t>Медицинские генетики</t>
  </si>
  <si>
    <t>Геронтологи (гериатры)</t>
  </si>
  <si>
    <t>Врачи лучевой диагностики</t>
  </si>
  <si>
    <t>Врачи традиционной терапии</t>
  </si>
  <si>
    <t>Врачи - клинические фармакологи</t>
  </si>
  <si>
    <t>Врач-стоматолог</t>
  </si>
  <si>
    <t>Врач скорой неотложной помощи</t>
  </si>
  <si>
    <t>Врач-эпидемиолог</t>
  </si>
  <si>
    <t>Врач лфк</t>
  </si>
  <si>
    <t>Врач-иммунолог</t>
  </si>
  <si>
    <t>Врач - эксперт</t>
  </si>
  <si>
    <t>Провизор</t>
  </si>
  <si>
    <t xml:space="preserve">Врач-организатор (менеджер) здравоохранения </t>
  </si>
  <si>
    <t>Медицинская сестра с высшим образованием (бакалавр сестринского дела)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</si>
  <si>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</si>
  <si>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</si>
  <si>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</si>
  <si>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</si>
  <si>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</si>
  <si>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</si>
  <si>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</si>
  <si>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</si>
  <si>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</si>
  <si>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</si>
  <si>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Мангыстауская</t>
  </si>
  <si>
    <t>Павлодарская</t>
  </si>
  <si>
    <t>Северо-Казахстанская</t>
  </si>
  <si>
    <t>Туркестанская</t>
  </si>
  <si>
    <t>г.Нур-Султан</t>
  </si>
  <si>
    <t>г. Алматы</t>
  </si>
  <si>
    <t>г. Шымкент</t>
  </si>
  <si>
    <t>Всего</t>
  </si>
  <si>
    <t>Потребность в медицинских кадрах по Республике Казахстан по состоянию на 10.09.2020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</si>
</sst>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3" fillId="0" borderId="0"/>
  </cellStyleXfs>
  <cellXfs count="28">
    <xf numFmtId="0" fontId="0" fillId="0" borderId="0" xfId="0"/>
    <xf numFmtId="164" fontId="2" fillId="2" borderId="2" xfId="2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wrapText="1"/>
    </xf>
    <xf numFmtId="164" fontId="6" fillId="3" borderId="0" xfId="0" applyNumberFormat="1" applyFont="1" applyFill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 vertical="top" wrapText="1"/>
    </xf>
    <xf numFmtId="2" fontId="5" fillId="3" borderId="2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textRotation="90" wrapText="1"/>
    </xf>
    <xf numFmtId="2" fontId="2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 vertical="top"/>
    </xf>
    <xf numFmtId="2" fontId="5" fillId="2" borderId="0" xfId="0" applyNumberFormat="1" applyFont="1" applyFill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ояснение 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0"/>
  <sheetViews>
    <sheetView tabSelected="1" view="pageBreakPreview" zoomScale="80" zoomScaleSheetLayoutView="80" workbookViewId="0">
      <selection activeCell="A2" sqref="A2:S3"/>
    </sheetView>
  </sheetViews>
  <sheetFormatPr defaultRowHeight="15.75"/>
  <cols>
    <col min="1" max="1" width="32.42578125" style="13" customWidth="1"/>
    <col min="2" max="10" width="7.28515625" style="20" customWidth="1"/>
    <col min="11" max="11" width="9.28515625" style="20" customWidth="1"/>
    <col min="12" max="12" width="7.28515625" style="20" customWidth="1"/>
    <col min="13" max="13" width="7.28515625" style="21" customWidth="1"/>
    <col min="14" max="14" width="7" style="21" customWidth="1"/>
    <col min="15" max="15" width="8.7109375" style="21" customWidth="1"/>
    <col min="16" max="16" width="7.7109375" style="21" customWidth="1"/>
    <col min="17" max="17" width="7.5703125" style="21" customWidth="1"/>
    <col min="18" max="18" width="7.7109375" style="21" customWidth="1"/>
    <col min="19" max="19" width="9.140625" style="21"/>
    <col min="20" max="255" width="9.140625" style="9"/>
    <col min="256" max="256" width="32.42578125" style="9" customWidth="1"/>
    <col min="257" max="265" width="7.28515625" style="9" customWidth="1"/>
    <col min="266" max="266" width="6.42578125" style="9" customWidth="1"/>
    <col min="267" max="268" width="7.28515625" style="9" customWidth="1"/>
    <col min="269" max="269" width="7" style="9" customWidth="1"/>
    <col min="270" max="270" width="6.140625" style="9" customWidth="1"/>
    <col min="271" max="271" width="7.7109375" style="9" customWidth="1"/>
    <col min="272" max="272" width="7.5703125" style="9" customWidth="1"/>
    <col min="273" max="273" width="7.7109375" style="9" customWidth="1"/>
    <col min="274" max="511" width="9.140625" style="9"/>
    <col min="512" max="512" width="32.42578125" style="9" customWidth="1"/>
    <col min="513" max="521" width="7.28515625" style="9" customWidth="1"/>
    <col min="522" max="522" width="6.42578125" style="9" customWidth="1"/>
    <col min="523" max="524" width="7.28515625" style="9" customWidth="1"/>
    <col min="525" max="525" width="7" style="9" customWidth="1"/>
    <col min="526" max="526" width="6.140625" style="9" customWidth="1"/>
    <col min="527" max="527" width="7.7109375" style="9" customWidth="1"/>
    <col min="528" max="528" width="7.5703125" style="9" customWidth="1"/>
    <col min="529" max="529" width="7.7109375" style="9" customWidth="1"/>
    <col min="530" max="767" width="9.140625" style="9"/>
    <col min="768" max="768" width="32.42578125" style="9" customWidth="1"/>
    <col min="769" max="777" width="7.28515625" style="9" customWidth="1"/>
    <col min="778" max="778" width="6.42578125" style="9" customWidth="1"/>
    <col min="779" max="780" width="7.28515625" style="9" customWidth="1"/>
    <col min="781" max="781" width="7" style="9" customWidth="1"/>
    <col min="782" max="782" width="6.140625" style="9" customWidth="1"/>
    <col min="783" max="783" width="7.7109375" style="9" customWidth="1"/>
    <col min="784" max="784" width="7.5703125" style="9" customWidth="1"/>
    <col min="785" max="785" width="7.7109375" style="9" customWidth="1"/>
    <col min="786" max="1023" width="9.140625" style="9"/>
    <col min="1024" max="1024" width="32.42578125" style="9" customWidth="1"/>
    <col min="1025" max="1033" width="7.28515625" style="9" customWidth="1"/>
    <col min="1034" max="1034" width="6.42578125" style="9" customWidth="1"/>
    <col min="1035" max="1036" width="7.28515625" style="9" customWidth="1"/>
    <col min="1037" max="1037" width="7" style="9" customWidth="1"/>
    <col min="1038" max="1038" width="6.140625" style="9" customWidth="1"/>
    <col min="1039" max="1039" width="7.7109375" style="9" customWidth="1"/>
    <col min="1040" max="1040" width="7.5703125" style="9" customWidth="1"/>
    <col min="1041" max="1041" width="7.7109375" style="9" customWidth="1"/>
    <col min="1042" max="1279" width="9.140625" style="9"/>
    <col min="1280" max="1280" width="32.42578125" style="9" customWidth="1"/>
    <col min="1281" max="1289" width="7.28515625" style="9" customWidth="1"/>
    <col min="1290" max="1290" width="6.42578125" style="9" customWidth="1"/>
    <col min="1291" max="1292" width="7.28515625" style="9" customWidth="1"/>
    <col min="1293" max="1293" width="7" style="9" customWidth="1"/>
    <col min="1294" max="1294" width="6.140625" style="9" customWidth="1"/>
    <col min="1295" max="1295" width="7.7109375" style="9" customWidth="1"/>
    <col min="1296" max="1296" width="7.5703125" style="9" customWidth="1"/>
    <col min="1297" max="1297" width="7.7109375" style="9" customWidth="1"/>
    <col min="1298" max="1535" width="9.140625" style="9"/>
    <col min="1536" max="1536" width="32.42578125" style="9" customWidth="1"/>
    <col min="1537" max="1545" width="7.28515625" style="9" customWidth="1"/>
    <col min="1546" max="1546" width="6.42578125" style="9" customWidth="1"/>
    <col min="1547" max="1548" width="7.28515625" style="9" customWidth="1"/>
    <col min="1549" max="1549" width="7" style="9" customWidth="1"/>
    <col min="1550" max="1550" width="6.140625" style="9" customWidth="1"/>
    <col min="1551" max="1551" width="7.7109375" style="9" customWidth="1"/>
    <col min="1552" max="1552" width="7.5703125" style="9" customWidth="1"/>
    <col min="1553" max="1553" width="7.7109375" style="9" customWidth="1"/>
    <col min="1554" max="1791" width="9.140625" style="9"/>
    <col min="1792" max="1792" width="32.42578125" style="9" customWidth="1"/>
    <col min="1793" max="1801" width="7.28515625" style="9" customWidth="1"/>
    <col min="1802" max="1802" width="6.42578125" style="9" customWidth="1"/>
    <col min="1803" max="1804" width="7.28515625" style="9" customWidth="1"/>
    <col min="1805" max="1805" width="7" style="9" customWidth="1"/>
    <col min="1806" max="1806" width="6.140625" style="9" customWidth="1"/>
    <col min="1807" max="1807" width="7.7109375" style="9" customWidth="1"/>
    <col min="1808" max="1808" width="7.5703125" style="9" customWidth="1"/>
    <col min="1809" max="1809" width="7.7109375" style="9" customWidth="1"/>
    <col min="1810" max="2047" width="9.140625" style="9"/>
    <col min="2048" max="2048" width="32.42578125" style="9" customWidth="1"/>
    <col min="2049" max="2057" width="7.28515625" style="9" customWidth="1"/>
    <col min="2058" max="2058" width="6.42578125" style="9" customWidth="1"/>
    <col min="2059" max="2060" width="7.28515625" style="9" customWidth="1"/>
    <col min="2061" max="2061" width="7" style="9" customWidth="1"/>
    <col min="2062" max="2062" width="6.140625" style="9" customWidth="1"/>
    <col min="2063" max="2063" width="7.7109375" style="9" customWidth="1"/>
    <col min="2064" max="2064" width="7.5703125" style="9" customWidth="1"/>
    <col min="2065" max="2065" width="7.7109375" style="9" customWidth="1"/>
    <col min="2066" max="2303" width="9.140625" style="9"/>
    <col min="2304" max="2304" width="32.42578125" style="9" customWidth="1"/>
    <col min="2305" max="2313" width="7.28515625" style="9" customWidth="1"/>
    <col min="2314" max="2314" width="6.42578125" style="9" customWidth="1"/>
    <col min="2315" max="2316" width="7.28515625" style="9" customWidth="1"/>
    <col min="2317" max="2317" width="7" style="9" customWidth="1"/>
    <col min="2318" max="2318" width="6.140625" style="9" customWidth="1"/>
    <col min="2319" max="2319" width="7.7109375" style="9" customWidth="1"/>
    <col min="2320" max="2320" width="7.5703125" style="9" customWidth="1"/>
    <col min="2321" max="2321" width="7.7109375" style="9" customWidth="1"/>
    <col min="2322" max="2559" width="9.140625" style="9"/>
    <col min="2560" max="2560" width="32.42578125" style="9" customWidth="1"/>
    <col min="2561" max="2569" width="7.28515625" style="9" customWidth="1"/>
    <col min="2570" max="2570" width="6.42578125" style="9" customWidth="1"/>
    <col min="2571" max="2572" width="7.28515625" style="9" customWidth="1"/>
    <col min="2573" max="2573" width="7" style="9" customWidth="1"/>
    <col min="2574" max="2574" width="6.140625" style="9" customWidth="1"/>
    <col min="2575" max="2575" width="7.7109375" style="9" customWidth="1"/>
    <col min="2576" max="2576" width="7.5703125" style="9" customWidth="1"/>
    <col min="2577" max="2577" width="7.7109375" style="9" customWidth="1"/>
    <col min="2578" max="2815" width="9.140625" style="9"/>
    <col min="2816" max="2816" width="32.42578125" style="9" customWidth="1"/>
    <col min="2817" max="2825" width="7.28515625" style="9" customWidth="1"/>
    <col min="2826" max="2826" width="6.42578125" style="9" customWidth="1"/>
    <col min="2827" max="2828" width="7.28515625" style="9" customWidth="1"/>
    <col min="2829" max="2829" width="7" style="9" customWidth="1"/>
    <col min="2830" max="2830" width="6.140625" style="9" customWidth="1"/>
    <col min="2831" max="2831" width="7.7109375" style="9" customWidth="1"/>
    <col min="2832" max="2832" width="7.5703125" style="9" customWidth="1"/>
    <col min="2833" max="2833" width="7.7109375" style="9" customWidth="1"/>
    <col min="2834" max="3071" width="9.140625" style="9"/>
    <col min="3072" max="3072" width="32.42578125" style="9" customWidth="1"/>
    <col min="3073" max="3081" width="7.28515625" style="9" customWidth="1"/>
    <col min="3082" max="3082" width="6.42578125" style="9" customWidth="1"/>
    <col min="3083" max="3084" width="7.28515625" style="9" customWidth="1"/>
    <col min="3085" max="3085" width="7" style="9" customWidth="1"/>
    <col min="3086" max="3086" width="6.140625" style="9" customWidth="1"/>
    <col min="3087" max="3087" width="7.7109375" style="9" customWidth="1"/>
    <col min="3088" max="3088" width="7.5703125" style="9" customWidth="1"/>
    <col min="3089" max="3089" width="7.7109375" style="9" customWidth="1"/>
    <col min="3090" max="3327" width="9.140625" style="9"/>
    <col min="3328" max="3328" width="32.42578125" style="9" customWidth="1"/>
    <col min="3329" max="3337" width="7.28515625" style="9" customWidth="1"/>
    <col min="3338" max="3338" width="6.42578125" style="9" customWidth="1"/>
    <col min="3339" max="3340" width="7.28515625" style="9" customWidth="1"/>
    <col min="3341" max="3341" width="7" style="9" customWidth="1"/>
    <col min="3342" max="3342" width="6.140625" style="9" customWidth="1"/>
    <col min="3343" max="3343" width="7.7109375" style="9" customWidth="1"/>
    <col min="3344" max="3344" width="7.5703125" style="9" customWidth="1"/>
    <col min="3345" max="3345" width="7.7109375" style="9" customWidth="1"/>
    <col min="3346" max="3583" width="9.140625" style="9"/>
    <col min="3584" max="3584" width="32.42578125" style="9" customWidth="1"/>
    <col min="3585" max="3593" width="7.28515625" style="9" customWidth="1"/>
    <col min="3594" max="3594" width="6.42578125" style="9" customWidth="1"/>
    <col min="3595" max="3596" width="7.28515625" style="9" customWidth="1"/>
    <col min="3597" max="3597" width="7" style="9" customWidth="1"/>
    <col min="3598" max="3598" width="6.140625" style="9" customWidth="1"/>
    <col min="3599" max="3599" width="7.7109375" style="9" customWidth="1"/>
    <col min="3600" max="3600" width="7.5703125" style="9" customWidth="1"/>
    <col min="3601" max="3601" width="7.7109375" style="9" customWidth="1"/>
    <col min="3602" max="3839" width="9.140625" style="9"/>
    <col min="3840" max="3840" width="32.42578125" style="9" customWidth="1"/>
    <col min="3841" max="3849" width="7.28515625" style="9" customWidth="1"/>
    <col min="3850" max="3850" width="6.42578125" style="9" customWidth="1"/>
    <col min="3851" max="3852" width="7.28515625" style="9" customWidth="1"/>
    <col min="3853" max="3853" width="7" style="9" customWidth="1"/>
    <col min="3854" max="3854" width="6.140625" style="9" customWidth="1"/>
    <col min="3855" max="3855" width="7.7109375" style="9" customWidth="1"/>
    <col min="3856" max="3856" width="7.5703125" style="9" customWidth="1"/>
    <col min="3857" max="3857" width="7.7109375" style="9" customWidth="1"/>
    <col min="3858" max="4095" width="9.140625" style="9"/>
    <col min="4096" max="4096" width="32.42578125" style="9" customWidth="1"/>
    <col min="4097" max="4105" width="7.28515625" style="9" customWidth="1"/>
    <col min="4106" max="4106" width="6.42578125" style="9" customWidth="1"/>
    <col min="4107" max="4108" width="7.28515625" style="9" customWidth="1"/>
    <col min="4109" max="4109" width="7" style="9" customWidth="1"/>
    <col min="4110" max="4110" width="6.140625" style="9" customWidth="1"/>
    <col min="4111" max="4111" width="7.7109375" style="9" customWidth="1"/>
    <col min="4112" max="4112" width="7.5703125" style="9" customWidth="1"/>
    <col min="4113" max="4113" width="7.7109375" style="9" customWidth="1"/>
    <col min="4114" max="4351" width="9.140625" style="9"/>
    <col min="4352" max="4352" width="32.42578125" style="9" customWidth="1"/>
    <col min="4353" max="4361" width="7.28515625" style="9" customWidth="1"/>
    <col min="4362" max="4362" width="6.42578125" style="9" customWidth="1"/>
    <col min="4363" max="4364" width="7.28515625" style="9" customWidth="1"/>
    <col min="4365" max="4365" width="7" style="9" customWidth="1"/>
    <col min="4366" max="4366" width="6.140625" style="9" customWidth="1"/>
    <col min="4367" max="4367" width="7.7109375" style="9" customWidth="1"/>
    <col min="4368" max="4368" width="7.5703125" style="9" customWidth="1"/>
    <col min="4369" max="4369" width="7.7109375" style="9" customWidth="1"/>
    <col min="4370" max="4607" width="9.140625" style="9"/>
    <col min="4608" max="4608" width="32.42578125" style="9" customWidth="1"/>
    <col min="4609" max="4617" width="7.28515625" style="9" customWidth="1"/>
    <col min="4618" max="4618" width="6.42578125" style="9" customWidth="1"/>
    <col min="4619" max="4620" width="7.28515625" style="9" customWidth="1"/>
    <col min="4621" max="4621" width="7" style="9" customWidth="1"/>
    <col min="4622" max="4622" width="6.140625" style="9" customWidth="1"/>
    <col min="4623" max="4623" width="7.7109375" style="9" customWidth="1"/>
    <col min="4624" max="4624" width="7.5703125" style="9" customWidth="1"/>
    <col min="4625" max="4625" width="7.7109375" style="9" customWidth="1"/>
    <col min="4626" max="4863" width="9.140625" style="9"/>
    <col min="4864" max="4864" width="32.42578125" style="9" customWidth="1"/>
    <col min="4865" max="4873" width="7.28515625" style="9" customWidth="1"/>
    <col min="4874" max="4874" width="6.42578125" style="9" customWidth="1"/>
    <col min="4875" max="4876" width="7.28515625" style="9" customWidth="1"/>
    <col min="4877" max="4877" width="7" style="9" customWidth="1"/>
    <col min="4878" max="4878" width="6.140625" style="9" customWidth="1"/>
    <col min="4879" max="4879" width="7.7109375" style="9" customWidth="1"/>
    <col min="4880" max="4880" width="7.5703125" style="9" customWidth="1"/>
    <col min="4881" max="4881" width="7.7109375" style="9" customWidth="1"/>
    <col min="4882" max="5119" width="9.140625" style="9"/>
    <col min="5120" max="5120" width="32.42578125" style="9" customWidth="1"/>
    <col min="5121" max="5129" width="7.28515625" style="9" customWidth="1"/>
    <col min="5130" max="5130" width="6.42578125" style="9" customWidth="1"/>
    <col min="5131" max="5132" width="7.28515625" style="9" customWidth="1"/>
    <col min="5133" max="5133" width="7" style="9" customWidth="1"/>
    <col min="5134" max="5134" width="6.140625" style="9" customWidth="1"/>
    <col min="5135" max="5135" width="7.7109375" style="9" customWidth="1"/>
    <col min="5136" max="5136" width="7.5703125" style="9" customWidth="1"/>
    <col min="5137" max="5137" width="7.7109375" style="9" customWidth="1"/>
    <col min="5138" max="5375" width="9.140625" style="9"/>
    <col min="5376" max="5376" width="32.42578125" style="9" customWidth="1"/>
    <col min="5377" max="5385" width="7.28515625" style="9" customWidth="1"/>
    <col min="5386" max="5386" width="6.42578125" style="9" customWidth="1"/>
    <col min="5387" max="5388" width="7.28515625" style="9" customWidth="1"/>
    <col min="5389" max="5389" width="7" style="9" customWidth="1"/>
    <col min="5390" max="5390" width="6.140625" style="9" customWidth="1"/>
    <col min="5391" max="5391" width="7.7109375" style="9" customWidth="1"/>
    <col min="5392" max="5392" width="7.5703125" style="9" customWidth="1"/>
    <col min="5393" max="5393" width="7.7109375" style="9" customWidth="1"/>
    <col min="5394" max="5631" width="9.140625" style="9"/>
    <col min="5632" max="5632" width="32.42578125" style="9" customWidth="1"/>
    <col min="5633" max="5641" width="7.28515625" style="9" customWidth="1"/>
    <col min="5642" max="5642" width="6.42578125" style="9" customWidth="1"/>
    <col min="5643" max="5644" width="7.28515625" style="9" customWidth="1"/>
    <col min="5645" max="5645" width="7" style="9" customWidth="1"/>
    <col min="5646" max="5646" width="6.140625" style="9" customWidth="1"/>
    <col min="5647" max="5647" width="7.7109375" style="9" customWidth="1"/>
    <col min="5648" max="5648" width="7.5703125" style="9" customWidth="1"/>
    <col min="5649" max="5649" width="7.7109375" style="9" customWidth="1"/>
    <col min="5650" max="5887" width="9.140625" style="9"/>
    <col min="5888" max="5888" width="32.42578125" style="9" customWidth="1"/>
    <col min="5889" max="5897" width="7.28515625" style="9" customWidth="1"/>
    <col min="5898" max="5898" width="6.42578125" style="9" customWidth="1"/>
    <col min="5899" max="5900" width="7.28515625" style="9" customWidth="1"/>
    <col min="5901" max="5901" width="7" style="9" customWidth="1"/>
    <col min="5902" max="5902" width="6.140625" style="9" customWidth="1"/>
    <col min="5903" max="5903" width="7.7109375" style="9" customWidth="1"/>
    <col min="5904" max="5904" width="7.5703125" style="9" customWidth="1"/>
    <col min="5905" max="5905" width="7.7109375" style="9" customWidth="1"/>
    <col min="5906" max="6143" width="9.140625" style="9"/>
    <col min="6144" max="6144" width="32.42578125" style="9" customWidth="1"/>
    <col min="6145" max="6153" width="7.28515625" style="9" customWidth="1"/>
    <col min="6154" max="6154" width="6.42578125" style="9" customWidth="1"/>
    <col min="6155" max="6156" width="7.28515625" style="9" customWidth="1"/>
    <col min="6157" max="6157" width="7" style="9" customWidth="1"/>
    <col min="6158" max="6158" width="6.140625" style="9" customWidth="1"/>
    <col min="6159" max="6159" width="7.7109375" style="9" customWidth="1"/>
    <col min="6160" max="6160" width="7.5703125" style="9" customWidth="1"/>
    <col min="6161" max="6161" width="7.7109375" style="9" customWidth="1"/>
    <col min="6162" max="6399" width="9.140625" style="9"/>
    <col min="6400" max="6400" width="32.42578125" style="9" customWidth="1"/>
    <col min="6401" max="6409" width="7.28515625" style="9" customWidth="1"/>
    <col min="6410" max="6410" width="6.42578125" style="9" customWidth="1"/>
    <col min="6411" max="6412" width="7.28515625" style="9" customWidth="1"/>
    <col min="6413" max="6413" width="7" style="9" customWidth="1"/>
    <col min="6414" max="6414" width="6.140625" style="9" customWidth="1"/>
    <col min="6415" max="6415" width="7.7109375" style="9" customWidth="1"/>
    <col min="6416" max="6416" width="7.5703125" style="9" customWidth="1"/>
    <col min="6417" max="6417" width="7.7109375" style="9" customWidth="1"/>
    <col min="6418" max="6655" width="9.140625" style="9"/>
    <col min="6656" max="6656" width="32.42578125" style="9" customWidth="1"/>
    <col min="6657" max="6665" width="7.28515625" style="9" customWidth="1"/>
    <col min="6666" max="6666" width="6.42578125" style="9" customWidth="1"/>
    <col min="6667" max="6668" width="7.28515625" style="9" customWidth="1"/>
    <col min="6669" max="6669" width="7" style="9" customWidth="1"/>
    <col min="6670" max="6670" width="6.140625" style="9" customWidth="1"/>
    <col min="6671" max="6671" width="7.7109375" style="9" customWidth="1"/>
    <col min="6672" max="6672" width="7.5703125" style="9" customWidth="1"/>
    <col min="6673" max="6673" width="7.7109375" style="9" customWidth="1"/>
    <col min="6674" max="6911" width="9.140625" style="9"/>
    <col min="6912" max="6912" width="32.42578125" style="9" customWidth="1"/>
    <col min="6913" max="6921" width="7.28515625" style="9" customWidth="1"/>
    <col min="6922" max="6922" width="6.42578125" style="9" customWidth="1"/>
    <col min="6923" max="6924" width="7.28515625" style="9" customWidth="1"/>
    <col min="6925" max="6925" width="7" style="9" customWidth="1"/>
    <col min="6926" max="6926" width="6.140625" style="9" customWidth="1"/>
    <col min="6927" max="6927" width="7.7109375" style="9" customWidth="1"/>
    <col min="6928" max="6928" width="7.5703125" style="9" customWidth="1"/>
    <col min="6929" max="6929" width="7.7109375" style="9" customWidth="1"/>
    <col min="6930" max="7167" width="9.140625" style="9"/>
    <col min="7168" max="7168" width="32.42578125" style="9" customWidth="1"/>
    <col min="7169" max="7177" width="7.28515625" style="9" customWidth="1"/>
    <col min="7178" max="7178" width="6.42578125" style="9" customWidth="1"/>
    <col min="7179" max="7180" width="7.28515625" style="9" customWidth="1"/>
    <col min="7181" max="7181" width="7" style="9" customWidth="1"/>
    <col min="7182" max="7182" width="6.140625" style="9" customWidth="1"/>
    <col min="7183" max="7183" width="7.7109375" style="9" customWidth="1"/>
    <col min="7184" max="7184" width="7.5703125" style="9" customWidth="1"/>
    <col min="7185" max="7185" width="7.7109375" style="9" customWidth="1"/>
    <col min="7186" max="7423" width="9.140625" style="9"/>
    <col min="7424" max="7424" width="32.42578125" style="9" customWidth="1"/>
    <col min="7425" max="7433" width="7.28515625" style="9" customWidth="1"/>
    <col min="7434" max="7434" width="6.42578125" style="9" customWidth="1"/>
    <col min="7435" max="7436" width="7.28515625" style="9" customWidth="1"/>
    <col min="7437" max="7437" width="7" style="9" customWidth="1"/>
    <col min="7438" max="7438" width="6.140625" style="9" customWidth="1"/>
    <col min="7439" max="7439" width="7.7109375" style="9" customWidth="1"/>
    <col min="7440" max="7440" width="7.5703125" style="9" customWidth="1"/>
    <col min="7441" max="7441" width="7.7109375" style="9" customWidth="1"/>
    <col min="7442" max="7679" width="9.140625" style="9"/>
    <col min="7680" max="7680" width="32.42578125" style="9" customWidth="1"/>
    <col min="7681" max="7689" width="7.28515625" style="9" customWidth="1"/>
    <col min="7690" max="7690" width="6.42578125" style="9" customWidth="1"/>
    <col min="7691" max="7692" width="7.28515625" style="9" customWidth="1"/>
    <col min="7693" max="7693" width="7" style="9" customWidth="1"/>
    <col min="7694" max="7694" width="6.140625" style="9" customWidth="1"/>
    <col min="7695" max="7695" width="7.7109375" style="9" customWidth="1"/>
    <col min="7696" max="7696" width="7.5703125" style="9" customWidth="1"/>
    <col min="7697" max="7697" width="7.7109375" style="9" customWidth="1"/>
    <col min="7698" max="7935" width="9.140625" style="9"/>
    <col min="7936" max="7936" width="32.42578125" style="9" customWidth="1"/>
    <col min="7937" max="7945" width="7.28515625" style="9" customWidth="1"/>
    <col min="7946" max="7946" width="6.42578125" style="9" customWidth="1"/>
    <col min="7947" max="7948" width="7.28515625" style="9" customWidth="1"/>
    <col min="7949" max="7949" width="7" style="9" customWidth="1"/>
    <col min="7950" max="7950" width="6.140625" style="9" customWidth="1"/>
    <col min="7951" max="7951" width="7.7109375" style="9" customWidth="1"/>
    <col min="7952" max="7952" width="7.5703125" style="9" customWidth="1"/>
    <col min="7953" max="7953" width="7.7109375" style="9" customWidth="1"/>
    <col min="7954" max="8191" width="9.140625" style="9"/>
    <col min="8192" max="8192" width="32.42578125" style="9" customWidth="1"/>
    <col min="8193" max="8201" width="7.28515625" style="9" customWidth="1"/>
    <col min="8202" max="8202" width="6.42578125" style="9" customWidth="1"/>
    <col min="8203" max="8204" width="7.28515625" style="9" customWidth="1"/>
    <col min="8205" max="8205" width="7" style="9" customWidth="1"/>
    <col min="8206" max="8206" width="6.140625" style="9" customWidth="1"/>
    <col min="8207" max="8207" width="7.7109375" style="9" customWidth="1"/>
    <col min="8208" max="8208" width="7.5703125" style="9" customWidth="1"/>
    <col min="8209" max="8209" width="7.7109375" style="9" customWidth="1"/>
    <col min="8210" max="8447" width="9.140625" style="9"/>
    <col min="8448" max="8448" width="32.42578125" style="9" customWidth="1"/>
    <col min="8449" max="8457" width="7.28515625" style="9" customWidth="1"/>
    <col min="8458" max="8458" width="6.42578125" style="9" customWidth="1"/>
    <col min="8459" max="8460" width="7.28515625" style="9" customWidth="1"/>
    <col min="8461" max="8461" width="7" style="9" customWidth="1"/>
    <col min="8462" max="8462" width="6.140625" style="9" customWidth="1"/>
    <col min="8463" max="8463" width="7.7109375" style="9" customWidth="1"/>
    <col min="8464" max="8464" width="7.5703125" style="9" customWidth="1"/>
    <col min="8465" max="8465" width="7.7109375" style="9" customWidth="1"/>
    <col min="8466" max="8703" width="9.140625" style="9"/>
    <col min="8704" max="8704" width="32.42578125" style="9" customWidth="1"/>
    <col min="8705" max="8713" width="7.28515625" style="9" customWidth="1"/>
    <col min="8714" max="8714" width="6.42578125" style="9" customWidth="1"/>
    <col min="8715" max="8716" width="7.28515625" style="9" customWidth="1"/>
    <col min="8717" max="8717" width="7" style="9" customWidth="1"/>
    <col min="8718" max="8718" width="6.140625" style="9" customWidth="1"/>
    <col min="8719" max="8719" width="7.7109375" style="9" customWidth="1"/>
    <col min="8720" max="8720" width="7.5703125" style="9" customWidth="1"/>
    <col min="8721" max="8721" width="7.7109375" style="9" customWidth="1"/>
    <col min="8722" max="8959" width="9.140625" style="9"/>
    <col min="8960" max="8960" width="32.42578125" style="9" customWidth="1"/>
    <col min="8961" max="8969" width="7.28515625" style="9" customWidth="1"/>
    <col min="8970" max="8970" width="6.42578125" style="9" customWidth="1"/>
    <col min="8971" max="8972" width="7.28515625" style="9" customWidth="1"/>
    <col min="8973" max="8973" width="7" style="9" customWidth="1"/>
    <col min="8974" max="8974" width="6.140625" style="9" customWidth="1"/>
    <col min="8975" max="8975" width="7.7109375" style="9" customWidth="1"/>
    <col min="8976" max="8976" width="7.5703125" style="9" customWidth="1"/>
    <col min="8977" max="8977" width="7.7109375" style="9" customWidth="1"/>
    <col min="8978" max="9215" width="9.140625" style="9"/>
    <col min="9216" max="9216" width="32.42578125" style="9" customWidth="1"/>
    <col min="9217" max="9225" width="7.28515625" style="9" customWidth="1"/>
    <col min="9226" max="9226" width="6.42578125" style="9" customWidth="1"/>
    <col min="9227" max="9228" width="7.28515625" style="9" customWidth="1"/>
    <col min="9229" max="9229" width="7" style="9" customWidth="1"/>
    <col min="9230" max="9230" width="6.140625" style="9" customWidth="1"/>
    <col min="9231" max="9231" width="7.7109375" style="9" customWidth="1"/>
    <col min="9232" max="9232" width="7.5703125" style="9" customWidth="1"/>
    <col min="9233" max="9233" width="7.7109375" style="9" customWidth="1"/>
    <col min="9234" max="9471" width="9.140625" style="9"/>
    <col min="9472" max="9472" width="32.42578125" style="9" customWidth="1"/>
    <col min="9473" max="9481" width="7.28515625" style="9" customWidth="1"/>
    <col min="9482" max="9482" width="6.42578125" style="9" customWidth="1"/>
    <col min="9483" max="9484" width="7.28515625" style="9" customWidth="1"/>
    <col min="9485" max="9485" width="7" style="9" customWidth="1"/>
    <col min="9486" max="9486" width="6.140625" style="9" customWidth="1"/>
    <col min="9487" max="9487" width="7.7109375" style="9" customWidth="1"/>
    <col min="9488" max="9488" width="7.5703125" style="9" customWidth="1"/>
    <col min="9489" max="9489" width="7.7109375" style="9" customWidth="1"/>
    <col min="9490" max="9727" width="9.140625" style="9"/>
    <col min="9728" max="9728" width="32.42578125" style="9" customWidth="1"/>
    <col min="9729" max="9737" width="7.28515625" style="9" customWidth="1"/>
    <col min="9738" max="9738" width="6.42578125" style="9" customWidth="1"/>
    <col min="9739" max="9740" width="7.28515625" style="9" customWidth="1"/>
    <col min="9741" max="9741" width="7" style="9" customWidth="1"/>
    <col min="9742" max="9742" width="6.140625" style="9" customWidth="1"/>
    <col min="9743" max="9743" width="7.7109375" style="9" customWidth="1"/>
    <col min="9744" max="9744" width="7.5703125" style="9" customWidth="1"/>
    <col min="9745" max="9745" width="7.7109375" style="9" customWidth="1"/>
    <col min="9746" max="9983" width="9.140625" style="9"/>
    <col min="9984" max="9984" width="32.42578125" style="9" customWidth="1"/>
    <col min="9985" max="9993" width="7.28515625" style="9" customWidth="1"/>
    <col min="9994" max="9994" width="6.42578125" style="9" customWidth="1"/>
    <col min="9995" max="9996" width="7.28515625" style="9" customWidth="1"/>
    <col min="9997" max="9997" width="7" style="9" customWidth="1"/>
    <col min="9998" max="9998" width="6.140625" style="9" customWidth="1"/>
    <col min="9999" max="9999" width="7.7109375" style="9" customWidth="1"/>
    <col min="10000" max="10000" width="7.5703125" style="9" customWidth="1"/>
    <col min="10001" max="10001" width="7.7109375" style="9" customWidth="1"/>
    <col min="10002" max="10239" width="9.140625" style="9"/>
    <col min="10240" max="10240" width="32.42578125" style="9" customWidth="1"/>
    <col min="10241" max="10249" width="7.28515625" style="9" customWidth="1"/>
    <col min="10250" max="10250" width="6.42578125" style="9" customWidth="1"/>
    <col min="10251" max="10252" width="7.28515625" style="9" customWidth="1"/>
    <col min="10253" max="10253" width="7" style="9" customWidth="1"/>
    <col min="10254" max="10254" width="6.140625" style="9" customWidth="1"/>
    <col min="10255" max="10255" width="7.7109375" style="9" customWidth="1"/>
    <col min="10256" max="10256" width="7.5703125" style="9" customWidth="1"/>
    <col min="10257" max="10257" width="7.7109375" style="9" customWidth="1"/>
    <col min="10258" max="10495" width="9.140625" style="9"/>
    <col min="10496" max="10496" width="32.42578125" style="9" customWidth="1"/>
    <col min="10497" max="10505" width="7.28515625" style="9" customWidth="1"/>
    <col min="10506" max="10506" width="6.42578125" style="9" customWidth="1"/>
    <col min="10507" max="10508" width="7.28515625" style="9" customWidth="1"/>
    <col min="10509" max="10509" width="7" style="9" customWidth="1"/>
    <col min="10510" max="10510" width="6.140625" style="9" customWidth="1"/>
    <col min="10511" max="10511" width="7.7109375" style="9" customWidth="1"/>
    <col min="10512" max="10512" width="7.5703125" style="9" customWidth="1"/>
    <col min="10513" max="10513" width="7.7109375" style="9" customWidth="1"/>
    <col min="10514" max="10751" width="9.140625" style="9"/>
    <col min="10752" max="10752" width="32.42578125" style="9" customWidth="1"/>
    <col min="10753" max="10761" width="7.28515625" style="9" customWidth="1"/>
    <col min="10762" max="10762" width="6.42578125" style="9" customWidth="1"/>
    <col min="10763" max="10764" width="7.28515625" style="9" customWidth="1"/>
    <col min="10765" max="10765" width="7" style="9" customWidth="1"/>
    <col min="10766" max="10766" width="6.140625" style="9" customWidth="1"/>
    <col min="10767" max="10767" width="7.7109375" style="9" customWidth="1"/>
    <col min="10768" max="10768" width="7.5703125" style="9" customWidth="1"/>
    <col min="10769" max="10769" width="7.7109375" style="9" customWidth="1"/>
    <col min="10770" max="11007" width="9.140625" style="9"/>
    <col min="11008" max="11008" width="32.42578125" style="9" customWidth="1"/>
    <col min="11009" max="11017" width="7.28515625" style="9" customWidth="1"/>
    <col min="11018" max="11018" width="6.42578125" style="9" customWidth="1"/>
    <col min="11019" max="11020" width="7.28515625" style="9" customWidth="1"/>
    <col min="11021" max="11021" width="7" style="9" customWidth="1"/>
    <col min="11022" max="11022" width="6.140625" style="9" customWidth="1"/>
    <col min="11023" max="11023" width="7.7109375" style="9" customWidth="1"/>
    <col min="11024" max="11024" width="7.5703125" style="9" customWidth="1"/>
    <col min="11025" max="11025" width="7.7109375" style="9" customWidth="1"/>
    <col min="11026" max="11263" width="9.140625" style="9"/>
    <col min="11264" max="11264" width="32.42578125" style="9" customWidth="1"/>
    <col min="11265" max="11273" width="7.28515625" style="9" customWidth="1"/>
    <col min="11274" max="11274" width="6.42578125" style="9" customWidth="1"/>
    <col min="11275" max="11276" width="7.28515625" style="9" customWidth="1"/>
    <col min="11277" max="11277" width="7" style="9" customWidth="1"/>
    <col min="11278" max="11278" width="6.140625" style="9" customWidth="1"/>
    <col min="11279" max="11279" width="7.7109375" style="9" customWidth="1"/>
    <col min="11280" max="11280" width="7.5703125" style="9" customWidth="1"/>
    <col min="11281" max="11281" width="7.7109375" style="9" customWidth="1"/>
    <col min="11282" max="11519" width="9.140625" style="9"/>
    <col min="11520" max="11520" width="32.42578125" style="9" customWidth="1"/>
    <col min="11521" max="11529" width="7.28515625" style="9" customWidth="1"/>
    <col min="11530" max="11530" width="6.42578125" style="9" customWidth="1"/>
    <col min="11531" max="11532" width="7.28515625" style="9" customWidth="1"/>
    <col min="11533" max="11533" width="7" style="9" customWidth="1"/>
    <col min="11534" max="11534" width="6.140625" style="9" customWidth="1"/>
    <col min="11535" max="11535" width="7.7109375" style="9" customWidth="1"/>
    <col min="11536" max="11536" width="7.5703125" style="9" customWidth="1"/>
    <col min="11537" max="11537" width="7.7109375" style="9" customWidth="1"/>
    <col min="11538" max="11775" width="9.140625" style="9"/>
    <col min="11776" max="11776" width="32.42578125" style="9" customWidth="1"/>
    <col min="11777" max="11785" width="7.28515625" style="9" customWidth="1"/>
    <col min="11786" max="11786" width="6.42578125" style="9" customWidth="1"/>
    <col min="11787" max="11788" width="7.28515625" style="9" customWidth="1"/>
    <col min="11789" max="11789" width="7" style="9" customWidth="1"/>
    <col min="11790" max="11790" width="6.140625" style="9" customWidth="1"/>
    <col min="11791" max="11791" width="7.7109375" style="9" customWidth="1"/>
    <col min="11792" max="11792" width="7.5703125" style="9" customWidth="1"/>
    <col min="11793" max="11793" width="7.7109375" style="9" customWidth="1"/>
    <col min="11794" max="12031" width="9.140625" style="9"/>
    <col min="12032" max="12032" width="32.42578125" style="9" customWidth="1"/>
    <col min="12033" max="12041" width="7.28515625" style="9" customWidth="1"/>
    <col min="12042" max="12042" width="6.42578125" style="9" customWidth="1"/>
    <col min="12043" max="12044" width="7.28515625" style="9" customWidth="1"/>
    <col min="12045" max="12045" width="7" style="9" customWidth="1"/>
    <col min="12046" max="12046" width="6.140625" style="9" customWidth="1"/>
    <col min="12047" max="12047" width="7.7109375" style="9" customWidth="1"/>
    <col min="12048" max="12048" width="7.5703125" style="9" customWidth="1"/>
    <col min="12049" max="12049" width="7.7109375" style="9" customWidth="1"/>
    <col min="12050" max="12287" width="9.140625" style="9"/>
    <col min="12288" max="12288" width="32.42578125" style="9" customWidth="1"/>
    <col min="12289" max="12297" width="7.28515625" style="9" customWidth="1"/>
    <col min="12298" max="12298" width="6.42578125" style="9" customWidth="1"/>
    <col min="12299" max="12300" width="7.28515625" style="9" customWidth="1"/>
    <col min="12301" max="12301" width="7" style="9" customWidth="1"/>
    <col min="12302" max="12302" width="6.140625" style="9" customWidth="1"/>
    <col min="12303" max="12303" width="7.7109375" style="9" customWidth="1"/>
    <col min="12304" max="12304" width="7.5703125" style="9" customWidth="1"/>
    <col min="12305" max="12305" width="7.7109375" style="9" customWidth="1"/>
    <col min="12306" max="12543" width="9.140625" style="9"/>
    <col min="12544" max="12544" width="32.42578125" style="9" customWidth="1"/>
    <col min="12545" max="12553" width="7.28515625" style="9" customWidth="1"/>
    <col min="12554" max="12554" width="6.42578125" style="9" customWidth="1"/>
    <col min="12555" max="12556" width="7.28515625" style="9" customWidth="1"/>
    <col min="12557" max="12557" width="7" style="9" customWidth="1"/>
    <col min="12558" max="12558" width="6.140625" style="9" customWidth="1"/>
    <col min="12559" max="12559" width="7.7109375" style="9" customWidth="1"/>
    <col min="12560" max="12560" width="7.5703125" style="9" customWidth="1"/>
    <col min="12561" max="12561" width="7.7109375" style="9" customWidth="1"/>
    <col min="12562" max="12799" width="9.140625" style="9"/>
    <col min="12800" max="12800" width="32.42578125" style="9" customWidth="1"/>
    <col min="12801" max="12809" width="7.28515625" style="9" customWidth="1"/>
    <col min="12810" max="12810" width="6.42578125" style="9" customWidth="1"/>
    <col min="12811" max="12812" width="7.28515625" style="9" customWidth="1"/>
    <col min="12813" max="12813" width="7" style="9" customWidth="1"/>
    <col min="12814" max="12814" width="6.140625" style="9" customWidth="1"/>
    <col min="12815" max="12815" width="7.7109375" style="9" customWidth="1"/>
    <col min="12816" max="12816" width="7.5703125" style="9" customWidth="1"/>
    <col min="12817" max="12817" width="7.7109375" style="9" customWidth="1"/>
    <col min="12818" max="13055" width="9.140625" style="9"/>
    <col min="13056" max="13056" width="32.42578125" style="9" customWidth="1"/>
    <col min="13057" max="13065" width="7.28515625" style="9" customWidth="1"/>
    <col min="13066" max="13066" width="6.42578125" style="9" customWidth="1"/>
    <col min="13067" max="13068" width="7.28515625" style="9" customWidth="1"/>
    <col min="13069" max="13069" width="7" style="9" customWidth="1"/>
    <col min="13070" max="13070" width="6.140625" style="9" customWidth="1"/>
    <col min="13071" max="13071" width="7.7109375" style="9" customWidth="1"/>
    <col min="13072" max="13072" width="7.5703125" style="9" customWidth="1"/>
    <col min="13073" max="13073" width="7.7109375" style="9" customWidth="1"/>
    <col min="13074" max="13311" width="9.140625" style="9"/>
    <col min="13312" max="13312" width="32.42578125" style="9" customWidth="1"/>
    <col min="13313" max="13321" width="7.28515625" style="9" customWidth="1"/>
    <col min="13322" max="13322" width="6.42578125" style="9" customWidth="1"/>
    <col min="13323" max="13324" width="7.28515625" style="9" customWidth="1"/>
    <col min="13325" max="13325" width="7" style="9" customWidth="1"/>
    <col min="13326" max="13326" width="6.140625" style="9" customWidth="1"/>
    <col min="13327" max="13327" width="7.7109375" style="9" customWidth="1"/>
    <col min="13328" max="13328" width="7.5703125" style="9" customWidth="1"/>
    <col min="13329" max="13329" width="7.7109375" style="9" customWidth="1"/>
    <col min="13330" max="13567" width="9.140625" style="9"/>
    <col min="13568" max="13568" width="32.42578125" style="9" customWidth="1"/>
    <col min="13569" max="13577" width="7.28515625" style="9" customWidth="1"/>
    <col min="13578" max="13578" width="6.42578125" style="9" customWidth="1"/>
    <col min="13579" max="13580" width="7.28515625" style="9" customWidth="1"/>
    <col min="13581" max="13581" width="7" style="9" customWidth="1"/>
    <col min="13582" max="13582" width="6.140625" style="9" customWidth="1"/>
    <col min="13583" max="13583" width="7.7109375" style="9" customWidth="1"/>
    <col min="13584" max="13584" width="7.5703125" style="9" customWidth="1"/>
    <col min="13585" max="13585" width="7.7109375" style="9" customWidth="1"/>
    <col min="13586" max="13823" width="9.140625" style="9"/>
    <col min="13824" max="13824" width="32.42578125" style="9" customWidth="1"/>
    <col min="13825" max="13833" width="7.28515625" style="9" customWidth="1"/>
    <col min="13834" max="13834" width="6.42578125" style="9" customWidth="1"/>
    <col min="13835" max="13836" width="7.28515625" style="9" customWidth="1"/>
    <col min="13837" max="13837" width="7" style="9" customWidth="1"/>
    <col min="13838" max="13838" width="6.140625" style="9" customWidth="1"/>
    <col min="13839" max="13839" width="7.7109375" style="9" customWidth="1"/>
    <col min="13840" max="13840" width="7.5703125" style="9" customWidth="1"/>
    <col min="13841" max="13841" width="7.7109375" style="9" customWidth="1"/>
    <col min="13842" max="14079" width="9.140625" style="9"/>
    <col min="14080" max="14080" width="32.42578125" style="9" customWidth="1"/>
    <col min="14081" max="14089" width="7.28515625" style="9" customWidth="1"/>
    <col min="14090" max="14090" width="6.42578125" style="9" customWidth="1"/>
    <col min="14091" max="14092" width="7.28515625" style="9" customWidth="1"/>
    <col min="14093" max="14093" width="7" style="9" customWidth="1"/>
    <col min="14094" max="14094" width="6.140625" style="9" customWidth="1"/>
    <col min="14095" max="14095" width="7.7109375" style="9" customWidth="1"/>
    <col min="14096" max="14096" width="7.5703125" style="9" customWidth="1"/>
    <col min="14097" max="14097" width="7.7109375" style="9" customWidth="1"/>
    <col min="14098" max="14335" width="9.140625" style="9"/>
    <col min="14336" max="14336" width="32.42578125" style="9" customWidth="1"/>
    <col min="14337" max="14345" width="7.28515625" style="9" customWidth="1"/>
    <col min="14346" max="14346" width="6.42578125" style="9" customWidth="1"/>
    <col min="14347" max="14348" width="7.28515625" style="9" customWidth="1"/>
    <col min="14349" max="14349" width="7" style="9" customWidth="1"/>
    <col min="14350" max="14350" width="6.140625" style="9" customWidth="1"/>
    <col min="14351" max="14351" width="7.7109375" style="9" customWidth="1"/>
    <col min="14352" max="14352" width="7.5703125" style="9" customWidth="1"/>
    <col min="14353" max="14353" width="7.7109375" style="9" customWidth="1"/>
    <col min="14354" max="14591" width="9.140625" style="9"/>
    <col min="14592" max="14592" width="32.42578125" style="9" customWidth="1"/>
    <col min="14593" max="14601" width="7.28515625" style="9" customWidth="1"/>
    <col min="14602" max="14602" width="6.42578125" style="9" customWidth="1"/>
    <col min="14603" max="14604" width="7.28515625" style="9" customWidth="1"/>
    <col min="14605" max="14605" width="7" style="9" customWidth="1"/>
    <col min="14606" max="14606" width="6.140625" style="9" customWidth="1"/>
    <col min="14607" max="14607" width="7.7109375" style="9" customWidth="1"/>
    <col min="14608" max="14608" width="7.5703125" style="9" customWidth="1"/>
    <col min="14609" max="14609" width="7.7109375" style="9" customWidth="1"/>
    <col min="14610" max="14847" width="9.140625" style="9"/>
    <col min="14848" max="14848" width="32.42578125" style="9" customWidth="1"/>
    <col min="14849" max="14857" width="7.28515625" style="9" customWidth="1"/>
    <col min="14858" max="14858" width="6.42578125" style="9" customWidth="1"/>
    <col min="14859" max="14860" width="7.28515625" style="9" customWidth="1"/>
    <col min="14861" max="14861" width="7" style="9" customWidth="1"/>
    <col min="14862" max="14862" width="6.140625" style="9" customWidth="1"/>
    <col min="14863" max="14863" width="7.7109375" style="9" customWidth="1"/>
    <col min="14864" max="14864" width="7.5703125" style="9" customWidth="1"/>
    <col min="14865" max="14865" width="7.7109375" style="9" customWidth="1"/>
    <col min="14866" max="15103" width="9.140625" style="9"/>
    <col min="15104" max="15104" width="32.42578125" style="9" customWidth="1"/>
    <col min="15105" max="15113" width="7.28515625" style="9" customWidth="1"/>
    <col min="15114" max="15114" width="6.42578125" style="9" customWidth="1"/>
    <col min="15115" max="15116" width="7.28515625" style="9" customWidth="1"/>
    <col min="15117" max="15117" width="7" style="9" customWidth="1"/>
    <col min="15118" max="15118" width="6.140625" style="9" customWidth="1"/>
    <col min="15119" max="15119" width="7.7109375" style="9" customWidth="1"/>
    <col min="15120" max="15120" width="7.5703125" style="9" customWidth="1"/>
    <col min="15121" max="15121" width="7.7109375" style="9" customWidth="1"/>
    <col min="15122" max="15359" width="9.140625" style="9"/>
    <col min="15360" max="15360" width="32.42578125" style="9" customWidth="1"/>
    <col min="15361" max="15369" width="7.28515625" style="9" customWidth="1"/>
    <col min="15370" max="15370" width="6.42578125" style="9" customWidth="1"/>
    <col min="15371" max="15372" width="7.28515625" style="9" customWidth="1"/>
    <col min="15373" max="15373" width="7" style="9" customWidth="1"/>
    <col min="15374" max="15374" width="6.140625" style="9" customWidth="1"/>
    <col min="15375" max="15375" width="7.7109375" style="9" customWidth="1"/>
    <col min="15376" max="15376" width="7.5703125" style="9" customWidth="1"/>
    <col min="15377" max="15377" width="7.7109375" style="9" customWidth="1"/>
    <col min="15378" max="15615" width="9.140625" style="9"/>
    <col min="15616" max="15616" width="32.42578125" style="9" customWidth="1"/>
    <col min="15617" max="15625" width="7.28515625" style="9" customWidth="1"/>
    <col min="15626" max="15626" width="6.42578125" style="9" customWidth="1"/>
    <col min="15627" max="15628" width="7.28515625" style="9" customWidth="1"/>
    <col min="15629" max="15629" width="7" style="9" customWidth="1"/>
    <col min="15630" max="15630" width="6.140625" style="9" customWidth="1"/>
    <col min="15631" max="15631" width="7.7109375" style="9" customWidth="1"/>
    <col min="15632" max="15632" width="7.5703125" style="9" customWidth="1"/>
    <col min="15633" max="15633" width="7.7109375" style="9" customWidth="1"/>
    <col min="15634" max="15871" width="9.140625" style="9"/>
    <col min="15872" max="15872" width="32.42578125" style="9" customWidth="1"/>
    <col min="15873" max="15881" width="7.28515625" style="9" customWidth="1"/>
    <col min="15882" max="15882" width="6.42578125" style="9" customWidth="1"/>
    <col min="15883" max="15884" width="7.28515625" style="9" customWidth="1"/>
    <col min="15885" max="15885" width="7" style="9" customWidth="1"/>
    <col min="15886" max="15886" width="6.140625" style="9" customWidth="1"/>
    <col min="15887" max="15887" width="7.7109375" style="9" customWidth="1"/>
    <col min="15888" max="15888" width="7.5703125" style="9" customWidth="1"/>
    <col min="15889" max="15889" width="7.7109375" style="9" customWidth="1"/>
    <col min="15890" max="16127" width="9.140625" style="9"/>
    <col min="16128" max="16128" width="32.42578125" style="9" customWidth="1"/>
    <col min="16129" max="16137" width="7.28515625" style="9" customWidth="1"/>
    <col min="16138" max="16138" width="6.42578125" style="9" customWidth="1"/>
    <col min="16139" max="16140" width="7.28515625" style="9" customWidth="1"/>
    <col min="16141" max="16141" width="7" style="9" customWidth="1"/>
    <col min="16142" max="16142" width="6.140625" style="9" customWidth="1"/>
    <col min="16143" max="16143" width="7.7109375" style="9" customWidth="1"/>
    <col min="16144" max="16144" width="7.5703125" style="9" customWidth="1"/>
    <col min="16145" max="16145" width="7.7109375" style="9" customWidth="1"/>
    <col min="16146" max="16384" width="9.140625" style="9"/>
  </cols>
  <sheetData>
    <row r="2" spans="1:19">
      <c r="A2" s="22" t="s">
        <v>104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15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s="10" customFormat="1" ht="111.6" customHeight="1">
      <c r="A4" s="2" t="s">
        <v>0</v>
      </c>
      <c r="B4" s="15" t="s">
        <v>86</v>
      </c>
      <c r="C4" s="15" t="s">
        <v>87</v>
      </c>
      <c r="D4" s="15" t="s">
        <v>88</v>
      </c>
      <c r="E4" s="15" t="s">
        <v>89</v>
      </c>
      <c r="F4" s="15" t="s">
        <v>90</v>
      </c>
      <c r="G4" s="15" t="s">
        <v>91</v>
      </c>
      <c r="H4" s="15" t="s">
        <v>92</v>
      </c>
      <c r="I4" s="15" t="s">
        <v>93</v>
      </c>
      <c r="J4" s="15" t="s">
        <v>94</v>
      </c>
      <c r="K4" s="15" t="s">
        <v>95</v>
      </c>
      <c r="L4" s="15" t="s">
        <v>96</v>
      </c>
      <c r="M4" s="15" t="s">
        <v>97</v>
      </c>
      <c r="N4" s="15" t="s">
        <v>98</v>
      </c>
      <c r="O4" s="15" t="s">
        <v>99</v>
      </c>
      <c r="P4" s="15" t="s">
        <v>100</v>
      </c>
      <c r="Q4" s="15" t="s">
        <v>101</v>
      </c>
      <c r="R4" s="15" t="s">
        <v>102</v>
      </c>
      <c r="S4" s="15" t="s">
        <v>103</v>
      </c>
    </row>
    <row r="5" spans="1:19" s="11" customFormat="1">
      <c r="A5" s="1" t="s">
        <v>1</v>
      </c>
      <c r="B5" s="16">
        <v>375</v>
      </c>
      <c r="C5" s="16">
        <v>242</v>
      </c>
      <c r="D5" s="16">
        <v>317</v>
      </c>
      <c r="E5" s="16">
        <v>180</v>
      </c>
      <c r="F5" s="16">
        <v>290</v>
      </c>
      <c r="G5" s="16">
        <v>253</v>
      </c>
      <c r="H5" s="16">
        <v>299.5</v>
      </c>
      <c r="I5" s="16">
        <v>238</v>
      </c>
      <c r="J5" s="16">
        <v>330</v>
      </c>
      <c r="K5" s="16">
        <v>142</v>
      </c>
      <c r="L5" s="16">
        <v>222</v>
      </c>
      <c r="M5" s="16">
        <v>89</v>
      </c>
      <c r="N5" s="16">
        <v>208</v>
      </c>
      <c r="O5" s="16">
        <v>179.25</v>
      </c>
      <c r="P5" s="16">
        <v>289.5</v>
      </c>
      <c r="Q5" s="16">
        <v>325.5</v>
      </c>
      <c r="R5" s="16">
        <v>142.75</v>
      </c>
      <c r="S5" s="17">
        <f>SUM(B5:R5)</f>
        <v>4122.5</v>
      </c>
    </row>
    <row r="6" spans="1:19" s="11" customFormat="1">
      <c r="A6" s="3" t="s">
        <v>2</v>
      </c>
      <c r="B6" s="18">
        <v>33</v>
      </c>
      <c r="C6" s="18">
        <v>17</v>
      </c>
      <c r="D6" s="18">
        <v>11</v>
      </c>
      <c r="E6" s="18">
        <v>1</v>
      </c>
      <c r="F6" s="18">
        <v>15</v>
      </c>
      <c r="G6" s="18">
        <v>13</v>
      </c>
      <c r="H6" s="18">
        <v>8</v>
      </c>
      <c r="I6" s="18">
        <v>5</v>
      </c>
      <c r="J6" s="18">
        <v>21</v>
      </c>
      <c r="K6" s="18">
        <v>0</v>
      </c>
      <c r="L6" s="19">
        <v>6</v>
      </c>
      <c r="M6" s="19">
        <v>4</v>
      </c>
      <c r="N6" s="19">
        <v>8</v>
      </c>
      <c r="O6" s="19">
        <v>2</v>
      </c>
      <c r="P6" s="19">
        <v>16</v>
      </c>
      <c r="Q6" s="19">
        <v>9.25</v>
      </c>
      <c r="R6" s="19">
        <v>1</v>
      </c>
      <c r="S6" s="17">
        <f t="shared" ref="S6:S69" si="0">SUM(B6:R6)</f>
        <v>170.25</v>
      </c>
    </row>
    <row r="7" spans="1:19">
      <c r="A7" s="4" t="s">
        <v>3</v>
      </c>
      <c r="B7" s="14">
        <v>4</v>
      </c>
      <c r="C7" s="14">
        <v>0</v>
      </c>
      <c r="D7" s="14">
        <v>1</v>
      </c>
      <c r="E7" s="14">
        <v>0</v>
      </c>
      <c r="F7" s="14">
        <v>0</v>
      </c>
      <c r="G7" s="14">
        <v>2</v>
      </c>
      <c r="H7" s="14">
        <v>0</v>
      </c>
      <c r="I7" s="14">
        <v>2</v>
      </c>
      <c r="J7" s="14">
        <v>10</v>
      </c>
      <c r="K7" s="14">
        <v>0</v>
      </c>
      <c r="L7" s="14">
        <v>0</v>
      </c>
      <c r="M7" s="14">
        <v>0</v>
      </c>
      <c r="N7" s="14">
        <v>4</v>
      </c>
      <c r="O7" s="14">
        <v>28</v>
      </c>
      <c r="P7" s="14">
        <v>16</v>
      </c>
      <c r="Q7" s="14">
        <v>3</v>
      </c>
      <c r="R7" s="14">
        <v>0</v>
      </c>
      <c r="S7" s="17">
        <f t="shared" si="0"/>
        <v>70</v>
      </c>
    </row>
    <row r="8" spans="1:19">
      <c r="A8" s="3" t="s">
        <v>4</v>
      </c>
      <c r="B8" s="18">
        <v>59</v>
      </c>
      <c r="C8" s="18">
        <v>41</v>
      </c>
      <c r="D8" s="18">
        <v>48</v>
      </c>
      <c r="E8" s="18">
        <v>36</v>
      </c>
      <c r="F8" s="18">
        <v>36</v>
      </c>
      <c r="G8" s="18">
        <v>33</v>
      </c>
      <c r="H8" s="18">
        <v>81</v>
      </c>
      <c r="I8" s="18">
        <v>33</v>
      </c>
      <c r="J8" s="18">
        <v>27</v>
      </c>
      <c r="K8" s="18">
        <v>31</v>
      </c>
      <c r="L8" s="19">
        <v>42</v>
      </c>
      <c r="M8" s="19">
        <v>21</v>
      </c>
      <c r="N8" s="19">
        <v>26</v>
      </c>
      <c r="O8" s="19">
        <v>14</v>
      </c>
      <c r="P8" s="19">
        <v>54</v>
      </c>
      <c r="Q8" s="19">
        <v>64</v>
      </c>
      <c r="R8" s="19">
        <v>6</v>
      </c>
      <c r="S8" s="17">
        <f t="shared" si="0"/>
        <v>652</v>
      </c>
    </row>
    <row r="9" spans="1:19">
      <c r="A9" s="5" t="s">
        <v>5</v>
      </c>
      <c r="B9" s="18">
        <v>24</v>
      </c>
      <c r="C9" s="18">
        <v>6</v>
      </c>
      <c r="D9" s="18">
        <v>22</v>
      </c>
      <c r="E9" s="18">
        <v>2</v>
      </c>
      <c r="F9" s="18">
        <v>24</v>
      </c>
      <c r="G9" s="18">
        <v>13</v>
      </c>
      <c r="H9" s="18">
        <v>8</v>
      </c>
      <c r="I9" s="18">
        <v>15</v>
      </c>
      <c r="J9" s="18">
        <v>23</v>
      </c>
      <c r="K9" s="18">
        <v>1</v>
      </c>
      <c r="L9" s="19">
        <v>8</v>
      </c>
      <c r="M9" s="19">
        <v>5</v>
      </c>
      <c r="N9" s="19">
        <v>8</v>
      </c>
      <c r="O9" s="19">
        <v>14</v>
      </c>
      <c r="P9" s="19">
        <v>24</v>
      </c>
      <c r="Q9" s="19">
        <v>23</v>
      </c>
      <c r="R9" s="19">
        <v>2</v>
      </c>
      <c r="S9" s="17">
        <f t="shared" si="0"/>
        <v>222</v>
      </c>
    </row>
    <row r="10" spans="1:19">
      <c r="A10" s="6" t="s">
        <v>3</v>
      </c>
      <c r="B10" s="14">
        <v>8</v>
      </c>
      <c r="C10" s="14">
        <v>0</v>
      </c>
      <c r="D10" s="14">
        <v>8</v>
      </c>
      <c r="E10" s="14">
        <v>0</v>
      </c>
      <c r="F10" s="14">
        <v>7</v>
      </c>
      <c r="G10" s="14">
        <v>4</v>
      </c>
      <c r="H10" s="14">
        <v>1</v>
      </c>
      <c r="I10" s="14">
        <v>7</v>
      </c>
      <c r="J10" s="14">
        <v>19</v>
      </c>
      <c r="K10" s="14">
        <v>0</v>
      </c>
      <c r="L10" s="14">
        <v>5</v>
      </c>
      <c r="M10" s="14">
        <v>0</v>
      </c>
      <c r="N10" s="14">
        <v>10</v>
      </c>
      <c r="O10" s="14">
        <v>2</v>
      </c>
      <c r="P10" s="14">
        <v>8</v>
      </c>
      <c r="Q10" s="14">
        <v>18</v>
      </c>
      <c r="R10" s="14">
        <v>0</v>
      </c>
      <c r="S10" s="17">
        <f t="shared" si="0"/>
        <v>97</v>
      </c>
    </row>
    <row r="11" spans="1:19">
      <c r="A11" s="5" t="s">
        <v>6</v>
      </c>
      <c r="B11" s="18">
        <v>4</v>
      </c>
      <c r="C11" s="18">
        <v>9</v>
      </c>
      <c r="D11" s="18">
        <v>2</v>
      </c>
      <c r="E11" s="18">
        <v>2</v>
      </c>
      <c r="F11" s="18">
        <v>7</v>
      </c>
      <c r="G11" s="18">
        <v>1</v>
      </c>
      <c r="H11" s="18">
        <v>4</v>
      </c>
      <c r="I11" s="18">
        <v>2</v>
      </c>
      <c r="J11" s="18">
        <v>1</v>
      </c>
      <c r="K11" s="18">
        <v>3</v>
      </c>
      <c r="L11" s="19">
        <v>2</v>
      </c>
      <c r="M11" s="19">
        <v>0</v>
      </c>
      <c r="N11" s="19">
        <v>2</v>
      </c>
      <c r="O11" s="19">
        <v>1</v>
      </c>
      <c r="P11" s="19">
        <v>3</v>
      </c>
      <c r="Q11" s="19">
        <v>2</v>
      </c>
      <c r="R11" s="19">
        <v>0</v>
      </c>
      <c r="S11" s="17">
        <f t="shared" si="0"/>
        <v>45</v>
      </c>
    </row>
    <row r="12" spans="1:19">
      <c r="A12" s="5" t="s">
        <v>7</v>
      </c>
      <c r="B12" s="18">
        <v>0</v>
      </c>
      <c r="C12" s="18">
        <v>4</v>
      </c>
      <c r="D12" s="18">
        <v>2</v>
      </c>
      <c r="E12" s="18">
        <v>1</v>
      </c>
      <c r="F12" s="18">
        <v>0</v>
      </c>
      <c r="G12" s="18">
        <v>2</v>
      </c>
      <c r="H12" s="18">
        <v>1</v>
      </c>
      <c r="I12" s="18">
        <v>1</v>
      </c>
      <c r="J12" s="18">
        <v>0</v>
      </c>
      <c r="K12" s="18">
        <v>1</v>
      </c>
      <c r="L12" s="19">
        <v>1</v>
      </c>
      <c r="M12" s="19">
        <v>0</v>
      </c>
      <c r="N12" s="19">
        <v>0</v>
      </c>
      <c r="O12" s="19">
        <v>2</v>
      </c>
      <c r="P12" s="19">
        <v>3</v>
      </c>
      <c r="Q12" s="19">
        <v>2</v>
      </c>
      <c r="R12" s="19">
        <v>0.5</v>
      </c>
      <c r="S12" s="17">
        <f t="shared" si="0"/>
        <v>20.5</v>
      </c>
    </row>
    <row r="13" spans="1:19">
      <c r="A13" s="5" t="s">
        <v>8</v>
      </c>
      <c r="B13" s="18">
        <v>2</v>
      </c>
      <c r="C13" s="18">
        <v>3</v>
      </c>
      <c r="D13" s="18">
        <v>1</v>
      </c>
      <c r="E13" s="18">
        <v>0</v>
      </c>
      <c r="F13" s="18">
        <v>0</v>
      </c>
      <c r="G13" s="18">
        <v>2</v>
      </c>
      <c r="H13" s="18">
        <v>0</v>
      </c>
      <c r="I13" s="18">
        <v>1</v>
      </c>
      <c r="J13" s="18">
        <v>1</v>
      </c>
      <c r="K13" s="18">
        <v>1</v>
      </c>
      <c r="L13" s="19">
        <v>2</v>
      </c>
      <c r="M13" s="19">
        <v>0</v>
      </c>
      <c r="N13" s="19">
        <v>1</v>
      </c>
      <c r="O13" s="19">
        <v>2</v>
      </c>
      <c r="P13" s="19">
        <v>3</v>
      </c>
      <c r="Q13" s="19">
        <v>0</v>
      </c>
      <c r="R13" s="19">
        <v>4</v>
      </c>
      <c r="S13" s="17">
        <f t="shared" si="0"/>
        <v>23</v>
      </c>
    </row>
    <row r="14" spans="1:19">
      <c r="A14" s="5" t="s">
        <v>9</v>
      </c>
      <c r="B14" s="18">
        <v>3</v>
      </c>
      <c r="C14" s="18">
        <v>2</v>
      </c>
      <c r="D14" s="18">
        <v>0</v>
      </c>
      <c r="E14" s="18">
        <v>0</v>
      </c>
      <c r="F14" s="18">
        <v>2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9">
        <v>0</v>
      </c>
      <c r="N14" s="19">
        <v>0</v>
      </c>
      <c r="O14" s="19">
        <v>2</v>
      </c>
      <c r="P14" s="19">
        <v>1</v>
      </c>
      <c r="Q14" s="19">
        <v>0</v>
      </c>
      <c r="R14" s="19">
        <v>0</v>
      </c>
      <c r="S14" s="17">
        <f t="shared" si="0"/>
        <v>11</v>
      </c>
    </row>
    <row r="15" spans="1:19">
      <c r="A15" s="5" t="s">
        <v>10</v>
      </c>
      <c r="B15" s="18">
        <v>10</v>
      </c>
      <c r="C15" s="18">
        <v>5</v>
      </c>
      <c r="D15" s="18">
        <v>6</v>
      </c>
      <c r="E15" s="18">
        <v>7</v>
      </c>
      <c r="F15" s="18">
        <v>12</v>
      </c>
      <c r="G15" s="18">
        <v>3</v>
      </c>
      <c r="H15" s="18">
        <v>8</v>
      </c>
      <c r="I15" s="18">
        <v>5</v>
      </c>
      <c r="J15" s="18">
        <v>0</v>
      </c>
      <c r="K15" s="18">
        <v>1</v>
      </c>
      <c r="L15" s="19">
        <v>7</v>
      </c>
      <c r="M15" s="19">
        <v>8</v>
      </c>
      <c r="N15" s="19">
        <v>8</v>
      </c>
      <c r="O15" s="19">
        <v>5</v>
      </c>
      <c r="P15" s="19">
        <v>4</v>
      </c>
      <c r="Q15" s="19">
        <v>5</v>
      </c>
      <c r="R15" s="19">
        <v>1</v>
      </c>
      <c r="S15" s="17">
        <f t="shared" si="0"/>
        <v>95</v>
      </c>
    </row>
    <row r="16" spans="1:19">
      <c r="A16" s="5" t="s">
        <v>11</v>
      </c>
      <c r="B16" s="18">
        <v>1</v>
      </c>
      <c r="C16" s="18">
        <v>1</v>
      </c>
      <c r="D16" s="18">
        <v>1</v>
      </c>
      <c r="E16" s="18">
        <v>1</v>
      </c>
      <c r="F16" s="18">
        <v>0</v>
      </c>
      <c r="G16" s="18">
        <v>3</v>
      </c>
      <c r="H16" s="18">
        <v>0</v>
      </c>
      <c r="I16" s="18">
        <v>1</v>
      </c>
      <c r="J16" s="18">
        <v>5</v>
      </c>
      <c r="K16" s="18">
        <v>2</v>
      </c>
      <c r="L16" s="19">
        <v>3</v>
      </c>
      <c r="M16" s="19">
        <v>2</v>
      </c>
      <c r="N16" s="19">
        <v>2</v>
      </c>
      <c r="O16" s="19">
        <v>3.5</v>
      </c>
      <c r="P16" s="19">
        <v>1</v>
      </c>
      <c r="Q16" s="19">
        <v>3</v>
      </c>
      <c r="R16" s="19">
        <v>0</v>
      </c>
      <c r="S16" s="17">
        <f t="shared" si="0"/>
        <v>29.5</v>
      </c>
    </row>
    <row r="17" spans="1:19" ht="18" customHeight="1">
      <c r="A17" s="5" t="s">
        <v>12</v>
      </c>
      <c r="B17" s="18">
        <v>1</v>
      </c>
      <c r="C17" s="18">
        <v>0</v>
      </c>
      <c r="D17" s="18">
        <v>1</v>
      </c>
      <c r="E17" s="18">
        <v>1</v>
      </c>
      <c r="F17" s="18">
        <v>1</v>
      </c>
      <c r="G17" s="18">
        <v>2</v>
      </c>
      <c r="H17" s="18">
        <v>1</v>
      </c>
      <c r="I17" s="18">
        <v>0</v>
      </c>
      <c r="J17" s="18">
        <v>1</v>
      </c>
      <c r="K17" s="18">
        <v>0</v>
      </c>
      <c r="L17" s="19">
        <v>0</v>
      </c>
      <c r="M17" s="19">
        <v>0</v>
      </c>
      <c r="N17" s="19">
        <v>1</v>
      </c>
      <c r="O17" s="19">
        <v>2</v>
      </c>
      <c r="P17" s="19">
        <v>1.5</v>
      </c>
      <c r="Q17" s="19">
        <v>0</v>
      </c>
      <c r="R17" s="19">
        <v>0.5</v>
      </c>
      <c r="S17" s="17">
        <f t="shared" si="0"/>
        <v>13</v>
      </c>
    </row>
    <row r="18" spans="1:19">
      <c r="A18" s="5" t="s">
        <v>13</v>
      </c>
      <c r="B18" s="18">
        <v>0</v>
      </c>
      <c r="C18" s="18">
        <v>0</v>
      </c>
      <c r="D18" s="18">
        <v>1</v>
      </c>
      <c r="E18" s="18">
        <v>0</v>
      </c>
      <c r="F18" s="18">
        <v>1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9">
        <v>0</v>
      </c>
      <c r="M18" s="19">
        <v>0</v>
      </c>
      <c r="N18" s="19">
        <v>0</v>
      </c>
      <c r="O18" s="19">
        <v>1</v>
      </c>
      <c r="P18" s="19">
        <v>1.5</v>
      </c>
      <c r="Q18" s="19">
        <v>2</v>
      </c>
      <c r="R18" s="19">
        <v>0</v>
      </c>
      <c r="S18" s="17">
        <f t="shared" si="0"/>
        <v>7.5</v>
      </c>
    </row>
    <row r="19" spans="1:19">
      <c r="A19" s="5" t="s">
        <v>14</v>
      </c>
      <c r="B19" s="18">
        <v>1</v>
      </c>
      <c r="C19" s="18">
        <v>3</v>
      </c>
      <c r="D19" s="18">
        <v>1</v>
      </c>
      <c r="E19" s="18">
        <v>0</v>
      </c>
      <c r="F19" s="18">
        <v>1</v>
      </c>
      <c r="G19" s="18">
        <v>0</v>
      </c>
      <c r="H19" s="18">
        <v>1</v>
      </c>
      <c r="I19" s="18">
        <v>2</v>
      </c>
      <c r="J19" s="18">
        <v>0</v>
      </c>
      <c r="K19" s="18">
        <v>2</v>
      </c>
      <c r="L19" s="19">
        <v>3</v>
      </c>
      <c r="M19" s="19">
        <v>0</v>
      </c>
      <c r="N19" s="19">
        <v>2</v>
      </c>
      <c r="O19" s="19">
        <v>4</v>
      </c>
      <c r="P19" s="19">
        <v>2.5</v>
      </c>
      <c r="Q19" s="19">
        <v>1</v>
      </c>
      <c r="R19" s="19">
        <v>2.5</v>
      </c>
      <c r="S19" s="17">
        <f t="shared" si="0"/>
        <v>26</v>
      </c>
    </row>
    <row r="20" spans="1:19">
      <c r="A20" s="5" t="s">
        <v>15</v>
      </c>
      <c r="B20" s="18">
        <v>0</v>
      </c>
      <c r="C20" s="18">
        <v>1</v>
      </c>
      <c r="D20" s="18">
        <v>1</v>
      </c>
      <c r="E20" s="18">
        <v>0</v>
      </c>
      <c r="F20" s="18">
        <v>1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9">
        <v>2</v>
      </c>
      <c r="M20" s="19">
        <v>0</v>
      </c>
      <c r="N20" s="19">
        <v>0</v>
      </c>
      <c r="O20" s="19">
        <v>0</v>
      </c>
      <c r="P20" s="19">
        <v>0</v>
      </c>
      <c r="Q20" s="19">
        <v>1</v>
      </c>
      <c r="R20" s="19">
        <v>0.75</v>
      </c>
      <c r="S20" s="17">
        <f t="shared" si="0"/>
        <v>7.75</v>
      </c>
    </row>
    <row r="21" spans="1:19">
      <c r="A21" s="5" t="s">
        <v>16</v>
      </c>
      <c r="B21" s="18">
        <v>6</v>
      </c>
      <c r="C21" s="18">
        <v>4</v>
      </c>
      <c r="D21" s="18">
        <v>5</v>
      </c>
      <c r="E21" s="18">
        <v>0</v>
      </c>
      <c r="F21" s="18">
        <v>2</v>
      </c>
      <c r="G21" s="18">
        <v>5</v>
      </c>
      <c r="H21" s="18">
        <v>4</v>
      </c>
      <c r="I21" s="18">
        <v>3</v>
      </c>
      <c r="J21" s="18">
        <v>4</v>
      </c>
      <c r="K21" s="18">
        <v>0</v>
      </c>
      <c r="L21" s="19">
        <v>4</v>
      </c>
      <c r="M21" s="19">
        <v>2</v>
      </c>
      <c r="N21" s="19">
        <v>6</v>
      </c>
      <c r="O21" s="19">
        <v>3.5</v>
      </c>
      <c r="P21" s="19">
        <v>4.5</v>
      </c>
      <c r="Q21" s="19">
        <v>1</v>
      </c>
      <c r="R21" s="19">
        <v>0</v>
      </c>
      <c r="S21" s="17">
        <f t="shared" si="0"/>
        <v>54</v>
      </c>
    </row>
    <row r="22" spans="1:19">
      <c r="A22" s="5" t="s">
        <v>17</v>
      </c>
      <c r="B22" s="18">
        <v>0</v>
      </c>
      <c r="C22" s="18">
        <v>1</v>
      </c>
      <c r="D22" s="18">
        <v>2</v>
      </c>
      <c r="E22" s="18">
        <v>1</v>
      </c>
      <c r="F22" s="18">
        <v>1</v>
      </c>
      <c r="G22" s="18">
        <v>1</v>
      </c>
      <c r="H22" s="18">
        <v>0</v>
      </c>
      <c r="I22" s="18">
        <v>0</v>
      </c>
      <c r="J22" s="18">
        <v>0</v>
      </c>
      <c r="K22" s="18">
        <v>0</v>
      </c>
      <c r="L22" s="19">
        <v>0</v>
      </c>
      <c r="M22" s="19">
        <v>0</v>
      </c>
      <c r="N22" s="19">
        <v>2</v>
      </c>
      <c r="O22" s="19">
        <v>0</v>
      </c>
      <c r="P22" s="19">
        <v>4</v>
      </c>
      <c r="Q22" s="19">
        <v>0</v>
      </c>
      <c r="R22" s="19">
        <v>1</v>
      </c>
      <c r="S22" s="17">
        <f t="shared" si="0"/>
        <v>13</v>
      </c>
    </row>
    <row r="23" spans="1:19">
      <c r="A23" s="5" t="s">
        <v>18</v>
      </c>
      <c r="B23" s="18">
        <v>1</v>
      </c>
      <c r="C23" s="18">
        <v>0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1</v>
      </c>
      <c r="J23" s="18">
        <v>1</v>
      </c>
      <c r="K23" s="18">
        <v>1</v>
      </c>
      <c r="L23" s="19">
        <v>1</v>
      </c>
      <c r="M23" s="19">
        <v>0</v>
      </c>
      <c r="N23" s="19">
        <v>0</v>
      </c>
      <c r="O23" s="19">
        <v>2</v>
      </c>
      <c r="P23" s="19">
        <v>1.5</v>
      </c>
      <c r="Q23" s="19">
        <v>0.5</v>
      </c>
      <c r="R23" s="19">
        <v>0</v>
      </c>
      <c r="S23" s="17">
        <f t="shared" si="0"/>
        <v>10</v>
      </c>
    </row>
    <row r="24" spans="1:19">
      <c r="A24" s="5" t="s">
        <v>19</v>
      </c>
      <c r="B24" s="18">
        <v>1</v>
      </c>
      <c r="C24" s="18">
        <v>0</v>
      </c>
      <c r="D24" s="18">
        <v>0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9">
        <v>1</v>
      </c>
      <c r="M24" s="19">
        <v>0</v>
      </c>
      <c r="N24" s="19">
        <v>0</v>
      </c>
      <c r="O24" s="19">
        <v>1</v>
      </c>
      <c r="P24" s="19">
        <v>0</v>
      </c>
      <c r="Q24" s="19">
        <v>0.5</v>
      </c>
      <c r="R24" s="19">
        <v>0</v>
      </c>
      <c r="S24" s="17">
        <f t="shared" si="0"/>
        <v>4.5</v>
      </c>
    </row>
    <row r="25" spans="1:19">
      <c r="A25" s="5" t="s">
        <v>20</v>
      </c>
      <c r="B25" s="18">
        <v>0</v>
      </c>
      <c r="C25" s="18">
        <v>1</v>
      </c>
      <c r="D25" s="18">
        <v>1</v>
      </c>
      <c r="E25" s="18">
        <v>0</v>
      </c>
      <c r="F25" s="18">
        <v>0</v>
      </c>
      <c r="G25" s="18">
        <v>2</v>
      </c>
      <c r="H25" s="18">
        <v>0</v>
      </c>
      <c r="I25" s="18">
        <v>0</v>
      </c>
      <c r="J25" s="18">
        <v>0</v>
      </c>
      <c r="K25" s="18">
        <v>0</v>
      </c>
      <c r="L25" s="19">
        <v>0</v>
      </c>
      <c r="M25" s="19">
        <v>0</v>
      </c>
      <c r="N25" s="19">
        <v>0</v>
      </c>
      <c r="O25" s="19">
        <v>3</v>
      </c>
      <c r="P25" s="19">
        <v>0</v>
      </c>
      <c r="Q25" s="19">
        <v>0</v>
      </c>
      <c r="R25" s="19">
        <v>0</v>
      </c>
      <c r="S25" s="17">
        <f t="shared" si="0"/>
        <v>7</v>
      </c>
    </row>
    <row r="26" spans="1:19">
      <c r="A26" s="5" t="s">
        <v>21</v>
      </c>
      <c r="B26" s="18">
        <v>0</v>
      </c>
      <c r="C26" s="18">
        <v>0</v>
      </c>
      <c r="D26" s="18">
        <v>0</v>
      </c>
      <c r="E26" s="18">
        <v>0</v>
      </c>
      <c r="F26" s="18">
        <v>1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9">
        <v>2</v>
      </c>
      <c r="M26" s="19">
        <v>0</v>
      </c>
      <c r="N26" s="19">
        <v>1</v>
      </c>
      <c r="O26" s="19">
        <v>1</v>
      </c>
      <c r="P26" s="19">
        <v>0</v>
      </c>
      <c r="Q26" s="19">
        <v>2</v>
      </c>
      <c r="R26" s="19">
        <v>1</v>
      </c>
      <c r="S26" s="17">
        <f t="shared" si="0"/>
        <v>9</v>
      </c>
    </row>
    <row r="27" spans="1:19">
      <c r="A27" s="5" t="s">
        <v>22</v>
      </c>
      <c r="B27" s="18">
        <v>1</v>
      </c>
      <c r="C27" s="18">
        <v>29</v>
      </c>
      <c r="D27" s="18">
        <v>12</v>
      </c>
      <c r="E27" s="18">
        <v>4</v>
      </c>
      <c r="F27" s="18">
        <v>1</v>
      </c>
      <c r="G27" s="18">
        <v>5</v>
      </c>
      <c r="H27" s="18">
        <v>8</v>
      </c>
      <c r="I27" s="18">
        <v>15</v>
      </c>
      <c r="J27" s="18">
        <v>5</v>
      </c>
      <c r="K27" s="18">
        <v>5</v>
      </c>
      <c r="L27" s="19">
        <v>7</v>
      </c>
      <c r="M27" s="19">
        <v>1</v>
      </c>
      <c r="N27" s="19">
        <v>9</v>
      </c>
      <c r="O27" s="19">
        <v>6</v>
      </c>
      <c r="P27" s="19">
        <v>6</v>
      </c>
      <c r="Q27" s="19">
        <v>16.5</v>
      </c>
      <c r="R27" s="19">
        <v>14.5</v>
      </c>
      <c r="S27" s="17">
        <f t="shared" si="0"/>
        <v>145</v>
      </c>
    </row>
    <row r="28" spans="1:19">
      <c r="A28" s="5" t="s">
        <v>23</v>
      </c>
      <c r="B28" s="18">
        <v>1</v>
      </c>
      <c r="C28" s="18">
        <v>19</v>
      </c>
      <c r="D28" s="18">
        <v>2</v>
      </c>
      <c r="E28" s="18">
        <v>3.5</v>
      </c>
      <c r="F28" s="18">
        <v>1</v>
      </c>
      <c r="G28" s="18">
        <v>6</v>
      </c>
      <c r="H28" s="18">
        <v>0</v>
      </c>
      <c r="I28" s="18">
        <v>6</v>
      </c>
      <c r="J28" s="18">
        <v>2</v>
      </c>
      <c r="K28" s="18">
        <v>0</v>
      </c>
      <c r="L28" s="19">
        <v>5</v>
      </c>
      <c r="M28" s="19">
        <v>0</v>
      </c>
      <c r="N28" s="19">
        <v>4</v>
      </c>
      <c r="O28" s="19">
        <v>3</v>
      </c>
      <c r="P28" s="19">
        <v>3.5</v>
      </c>
      <c r="Q28" s="19">
        <v>11</v>
      </c>
      <c r="R28" s="19">
        <v>0.5</v>
      </c>
      <c r="S28" s="17">
        <f t="shared" si="0"/>
        <v>67.5</v>
      </c>
    </row>
    <row r="29" spans="1:19">
      <c r="A29" s="5" t="s">
        <v>24</v>
      </c>
      <c r="B29" s="18">
        <v>6</v>
      </c>
      <c r="C29" s="18">
        <v>4</v>
      </c>
      <c r="D29" s="18">
        <v>10</v>
      </c>
      <c r="E29" s="18">
        <v>4</v>
      </c>
      <c r="F29" s="18">
        <v>6</v>
      </c>
      <c r="G29" s="18">
        <v>2</v>
      </c>
      <c r="H29" s="18">
        <v>2</v>
      </c>
      <c r="I29" s="18">
        <v>3</v>
      </c>
      <c r="J29" s="18">
        <v>12</v>
      </c>
      <c r="K29" s="18">
        <v>2</v>
      </c>
      <c r="L29" s="19">
        <v>6</v>
      </c>
      <c r="M29" s="19">
        <v>8</v>
      </c>
      <c r="N29" s="19">
        <v>4</v>
      </c>
      <c r="O29" s="19">
        <v>3.5</v>
      </c>
      <c r="P29" s="19">
        <v>9.5</v>
      </c>
      <c r="Q29" s="19">
        <v>10</v>
      </c>
      <c r="R29" s="19">
        <v>5</v>
      </c>
      <c r="S29" s="17">
        <f t="shared" si="0"/>
        <v>97</v>
      </c>
    </row>
    <row r="30" spans="1:19">
      <c r="A30" s="5" t="s">
        <v>25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</v>
      </c>
      <c r="J30" s="18">
        <v>0</v>
      </c>
      <c r="K30" s="18">
        <v>0</v>
      </c>
      <c r="L30" s="19">
        <v>0</v>
      </c>
      <c r="M30" s="19">
        <v>0</v>
      </c>
      <c r="N30" s="19">
        <v>0</v>
      </c>
      <c r="O30" s="19">
        <v>1</v>
      </c>
      <c r="P30" s="19">
        <v>1</v>
      </c>
      <c r="Q30" s="19">
        <v>0</v>
      </c>
      <c r="R30" s="19">
        <v>0</v>
      </c>
      <c r="S30" s="17">
        <f t="shared" si="0"/>
        <v>3</v>
      </c>
    </row>
    <row r="31" spans="1:19">
      <c r="A31" s="5" t="s">
        <v>26</v>
      </c>
      <c r="B31" s="18">
        <v>1</v>
      </c>
      <c r="C31" s="18">
        <v>0</v>
      </c>
      <c r="D31" s="18">
        <v>0</v>
      </c>
      <c r="E31" s="18">
        <v>1</v>
      </c>
      <c r="F31" s="18">
        <v>1</v>
      </c>
      <c r="G31" s="18">
        <v>0</v>
      </c>
      <c r="H31" s="18">
        <v>0</v>
      </c>
      <c r="I31" s="18">
        <v>2</v>
      </c>
      <c r="J31" s="18">
        <v>0</v>
      </c>
      <c r="K31" s="18">
        <v>0</v>
      </c>
      <c r="L31" s="19">
        <v>0</v>
      </c>
      <c r="M31" s="19">
        <v>0</v>
      </c>
      <c r="N31" s="19">
        <v>0</v>
      </c>
      <c r="O31" s="19">
        <v>1</v>
      </c>
      <c r="P31" s="19">
        <v>0</v>
      </c>
      <c r="Q31" s="19">
        <v>1</v>
      </c>
      <c r="R31" s="19">
        <v>0</v>
      </c>
      <c r="S31" s="17">
        <f t="shared" si="0"/>
        <v>7</v>
      </c>
    </row>
    <row r="32" spans="1:19" ht="31.5">
      <c r="A32" s="5" t="s">
        <v>27</v>
      </c>
      <c r="B32" s="18">
        <v>7</v>
      </c>
      <c r="C32" s="18">
        <v>3</v>
      </c>
      <c r="D32" s="18">
        <v>1</v>
      </c>
      <c r="E32" s="18">
        <v>1</v>
      </c>
      <c r="F32" s="18">
        <v>9</v>
      </c>
      <c r="G32" s="18">
        <v>2</v>
      </c>
      <c r="H32" s="18">
        <v>7</v>
      </c>
      <c r="I32" s="18">
        <v>5</v>
      </c>
      <c r="J32" s="18">
        <v>4</v>
      </c>
      <c r="K32" s="18">
        <v>2</v>
      </c>
      <c r="L32" s="19">
        <v>4</v>
      </c>
      <c r="M32" s="19">
        <v>0</v>
      </c>
      <c r="N32" s="19">
        <v>5</v>
      </c>
      <c r="O32" s="19">
        <v>3</v>
      </c>
      <c r="P32" s="19">
        <v>4.5</v>
      </c>
      <c r="Q32" s="19">
        <v>12</v>
      </c>
      <c r="R32" s="19">
        <v>2</v>
      </c>
      <c r="S32" s="17">
        <f t="shared" si="0"/>
        <v>71.5</v>
      </c>
    </row>
    <row r="33" spans="1:19">
      <c r="A33" s="7" t="s">
        <v>28</v>
      </c>
      <c r="B33" s="18">
        <v>0</v>
      </c>
      <c r="C33" s="18">
        <v>0</v>
      </c>
      <c r="D33" s="18">
        <v>1</v>
      </c>
      <c r="E33" s="18">
        <v>0</v>
      </c>
      <c r="F33" s="18">
        <v>0</v>
      </c>
      <c r="G33" s="18">
        <v>0</v>
      </c>
      <c r="H33" s="18">
        <v>0</v>
      </c>
      <c r="I33" s="18">
        <v>2</v>
      </c>
      <c r="J33" s="18">
        <v>0</v>
      </c>
      <c r="K33" s="18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1</v>
      </c>
      <c r="S33" s="17">
        <f t="shared" si="0"/>
        <v>5</v>
      </c>
    </row>
    <row r="34" spans="1:19">
      <c r="A34" s="7" t="s">
        <v>29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7">
        <f t="shared" si="0"/>
        <v>0</v>
      </c>
    </row>
    <row r="35" spans="1:19">
      <c r="A35" s="5" t="s">
        <v>30</v>
      </c>
      <c r="B35" s="18">
        <v>7</v>
      </c>
      <c r="C35" s="18">
        <v>0</v>
      </c>
      <c r="D35" s="18">
        <v>6</v>
      </c>
      <c r="E35" s="18">
        <v>2</v>
      </c>
      <c r="F35" s="18">
        <v>8</v>
      </c>
      <c r="G35" s="18">
        <v>5</v>
      </c>
      <c r="H35" s="18">
        <v>6</v>
      </c>
      <c r="I35" s="18">
        <v>0</v>
      </c>
      <c r="J35" s="18">
        <v>14</v>
      </c>
      <c r="K35" s="18">
        <v>0</v>
      </c>
      <c r="L35" s="19">
        <v>1</v>
      </c>
      <c r="M35" s="19">
        <v>0</v>
      </c>
      <c r="N35" s="19">
        <v>3</v>
      </c>
      <c r="O35" s="19">
        <v>3.5</v>
      </c>
      <c r="P35" s="19">
        <v>2</v>
      </c>
      <c r="Q35" s="19">
        <v>2</v>
      </c>
      <c r="R35" s="19">
        <v>1.5</v>
      </c>
      <c r="S35" s="17">
        <f t="shared" si="0"/>
        <v>61</v>
      </c>
    </row>
    <row r="36" spans="1:19">
      <c r="A36" s="5" t="s">
        <v>31</v>
      </c>
      <c r="B36" s="18">
        <v>6</v>
      </c>
      <c r="C36" s="18">
        <v>2</v>
      </c>
      <c r="D36" s="18">
        <v>3</v>
      </c>
      <c r="E36" s="18">
        <v>0</v>
      </c>
      <c r="F36" s="18">
        <v>3</v>
      </c>
      <c r="G36" s="18">
        <v>2</v>
      </c>
      <c r="H36" s="18">
        <v>6</v>
      </c>
      <c r="I36" s="18">
        <v>1</v>
      </c>
      <c r="J36" s="18">
        <v>4</v>
      </c>
      <c r="K36" s="18">
        <v>2</v>
      </c>
      <c r="L36" s="19">
        <v>2</v>
      </c>
      <c r="M36" s="19">
        <v>1</v>
      </c>
      <c r="N36" s="19">
        <v>2</v>
      </c>
      <c r="O36" s="19">
        <v>1</v>
      </c>
      <c r="P36" s="19">
        <v>3</v>
      </c>
      <c r="Q36" s="19">
        <v>1</v>
      </c>
      <c r="R36" s="19">
        <v>2</v>
      </c>
      <c r="S36" s="17">
        <f t="shared" si="0"/>
        <v>41</v>
      </c>
    </row>
    <row r="37" spans="1:19">
      <c r="A37" s="5" t="s">
        <v>32</v>
      </c>
      <c r="B37" s="18">
        <v>0</v>
      </c>
      <c r="C37" s="18">
        <v>0</v>
      </c>
      <c r="D37" s="18">
        <v>0</v>
      </c>
      <c r="E37" s="18">
        <v>3</v>
      </c>
      <c r="F37" s="18">
        <v>2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9">
        <v>0</v>
      </c>
      <c r="M37" s="19">
        <v>0</v>
      </c>
      <c r="N37" s="19">
        <v>1</v>
      </c>
      <c r="O37" s="19">
        <v>1</v>
      </c>
      <c r="P37" s="19">
        <v>0</v>
      </c>
      <c r="Q37" s="19">
        <v>0</v>
      </c>
      <c r="R37" s="19">
        <v>0</v>
      </c>
      <c r="S37" s="17">
        <f t="shared" si="0"/>
        <v>8</v>
      </c>
    </row>
    <row r="38" spans="1:19">
      <c r="A38" s="5" t="s">
        <v>33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9">
        <v>1</v>
      </c>
      <c r="M38" s="19">
        <v>0</v>
      </c>
      <c r="N38" s="19">
        <v>0</v>
      </c>
      <c r="O38" s="19">
        <v>1</v>
      </c>
      <c r="P38" s="19">
        <v>1.25</v>
      </c>
      <c r="Q38" s="19">
        <v>0</v>
      </c>
      <c r="R38" s="19">
        <v>0</v>
      </c>
      <c r="S38" s="17">
        <f t="shared" si="0"/>
        <v>3.25</v>
      </c>
    </row>
    <row r="39" spans="1:19">
      <c r="A39" s="5" t="s">
        <v>34</v>
      </c>
      <c r="B39" s="18">
        <v>0</v>
      </c>
      <c r="C39" s="18">
        <v>0</v>
      </c>
      <c r="D39" s="18">
        <v>0</v>
      </c>
      <c r="E39" s="18">
        <v>3</v>
      </c>
      <c r="F39" s="18">
        <v>1</v>
      </c>
      <c r="G39" s="18">
        <v>0</v>
      </c>
      <c r="H39" s="18">
        <v>0</v>
      </c>
      <c r="I39" s="18">
        <v>0</v>
      </c>
      <c r="J39" s="18">
        <v>4</v>
      </c>
      <c r="K39" s="18">
        <v>0</v>
      </c>
      <c r="L39" s="19">
        <v>0</v>
      </c>
      <c r="M39" s="19">
        <v>0</v>
      </c>
      <c r="N39" s="19">
        <v>5</v>
      </c>
      <c r="O39" s="19">
        <v>1</v>
      </c>
      <c r="P39" s="19">
        <v>0</v>
      </c>
      <c r="Q39" s="19">
        <v>0</v>
      </c>
      <c r="R39" s="19">
        <v>0</v>
      </c>
      <c r="S39" s="17">
        <f t="shared" si="0"/>
        <v>14</v>
      </c>
    </row>
    <row r="40" spans="1:19">
      <c r="A40" s="5" t="s">
        <v>35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7">
        <f t="shared" si="0"/>
        <v>0</v>
      </c>
    </row>
    <row r="41" spans="1:19" ht="31.5">
      <c r="A41" s="5" t="s">
        <v>36</v>
      </c>
      <c r="B41" s="18">
        <v>2</v>
      </c>
      <c r="C41" s="18">
        <v>1</v>
      </c>
      <c r="D41" s="18">
        <v>6</v>
      </c>
      <c r="E41" s="18">
        <v>1</v>
      </c>
      <c r="F41" s="18">
        <v>4</v>
      </c>
      <c r="G41" s="18">
        <v>7</v>
      </c>
      <c r="H41" s="18">
        <v>4</v>
      </c>
      <c r="I41" s="18">
        <v>9</v>
      </c>
      <c r="J41" s="18">
        <v>9</v>
      </c>
      <c r="K41" s="18">
        <v>3</v>
      </c>
      <c r="L41" s="19">
        <v>6</v>
      </c>
      <c r="M41" s="19">
        <v>1</v>
      </c>
      <c r="N41" s="19">
        <v>3</v>
      </c>
      <c r="O41" s="19">
        <v>0</v>
      </c>
      <c r="P41" s="19">
        <v>4.5</v>
      </c>
      <c r="Q41" s="19">
        <v>1</v>
      </c>
      <c r="R41" s="19">
        <v>2.5</v>
      </c>
      <c r="S41" s="17">
        <f t="shared" si="0"/>
        <v>64</v>
      </c>
    </row>
    <row r="42" spans="1:19" ht="31.5">
      <c r="A42" s="5" t="s">
        <v>37</v>
      </c>
      <c r="B42" s="18">
        <v>3</v>
      </c>
      <c r="C42" s="18">
        <v>3</v>
      </c>
      <c r="D42" s="18">
        <v>3</v>
      </c>
      <c r="E42" s="18">
        <v>0</v>
      </c>
      <c r="F42" s="18">
        <v>1</v>
      </c>
      <c r="G42" s="18">
        <v>4</v>
      </c>
      <c r="H42" s="18">
        <v>2</v>
      </c>
      <c r="I42" s="18">
        <v>1</v>
      </c>
      <c r="J42" s="18">
        <v>0</v>
      </c>
      <c r="K42" s="18">
        <v>1</v>
      </c>
      <c r="L42" s="19">
        <v>7</v>
      </c>
      <c r="M42" s="19">
        <v>1</v>
      </c>
      <c r="N42" s="19">
        <v>2</v>
      </c>
      <c r="O42" s="19">
        <v>0</v>
      </c>
      <c r="P42" s="19">
        <v>3</v>
      </c>
      <c r="Q42" s="19">
        <v>2</v>
      </c>
      <c r="R42" s="19">
        <v>0</v>
      </c>
      <c r="S42" s="17">
        <f t="shared" si="0"/>
        <v>33</v>
      </c>
    </row>
    <row r="43" spans="1:19">
      <c r="A43" s="5" t="s">
        <v>38</v>
      </c>
      <c r="B43" s="18">
        <v>0</v>
      </c>
      <c r="C43" s="18">
        <v>0</v>
      </c>
      <c r="D43" s="18">
        <v>3</v>
      </c>
      <c r="E43" s="18">
        <v>1</v>
      </c>
      <c r="F43" s="18">
        <v>0</v>
      </c>
      <c r="G43" s="18">
        <v>1</v>
      </c>
      <c r="H43" s="18">
        <v>2</v>
      </c>
      <c r="I43" s="18">
        <v>1</v>
      </c>
      <c r="J43" s="18">
        <v>3</v>
      </c>
      <c r="K43" s="18">
        <v>0</v>
      </c>
      <c r="L43" s="19">
        <v>0</v>
      </c>
      <c r="M43" s="19">
        <v>0</v>
      </c>
      <c r="N43" s="19">
        <v>0</v>
      </c>
      <c r="O43" s="19">
        <v>1</v>
      </c>
      <c r="P43" s="19">
        <v>0.5</v>
      </c>
      <c r="Q43" s="19">
        <v>1</v>
      </c>
      <c r="R43" s="19">
        <v>1</v>
      </c>
      <c r="S43" s="17">
        <f t="shared" si="0"/>
        <v>14.5</v>
      </c>
    </row>
    <row r="44" spans="1:19">
      <c r="A44" s="5" t="s">
        <v>39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1.5</v>
      </c>
      <c r="I44" s="18">
        <v>0</v>
      </c>
      <c r="J44" s="18">
        <v>0</v>
      </c>
      <c r="K44" s="18">
        <v>0</v>
      </c>
      <c r="L44" s="19">
        <v>2</v>
      </c>
      <c r="M44" s="19">
        <v>1</v>
      </c>
      <c r="N44" s="19">
        <v>1</v>
      </c>
      <c r="O44" s="19">
        <v>1</v>
      </c>
      <c r="P44" s="19">
        <v>1</v>
      </c>
      <c r="Q44" s="19">
        <v>0</v>
      </c>
      <c r="R44" s="19">
        <v>0</v>
      </c>
      <c r="S44" s="17">
        <f t="shared" si="0"/>
        <v>7.5</v>
      </c>
    </row>
    <row r="45" spans="1:19">
      <c r="A45" s="5" t="s">
        <v>40</v>
      </c>
      <c r="B45" s="18">
        <v>0</v>
      </c>
      <c r="C45" s="18">
        <v>0</v>
      </c>
      <c r="D45" s="18">
        <v>0</v>
      </c>
      <c r="E45" s="18">
        <v>1</v>
      </c>
      <c r="F45" s="18">
        <v>1</v>
      </c>
      <c r="G45" s="18">
        <v>0</v>
      </c>
      <c r="H45" s="18">
        <v>1</v>
      </c>
      <c r="I45" s="18">
        <v>4</v>
      </c>
      <c r="J45" s="18">
        <v>3</v>
      </c>
      <c r="K45" s="18">
        <v>0</v>
      </c>
      <c r="L45" s="19">
        <v>0</v>
      </c>
      <c r="M45" s="19">
        <v>2</v>
      </c>
      <c r="N45" s="19">
        <v>1</v>
      </c>
      <c r="O45" s="19">
        <v>4</v>
      </c>
      <c r="P45" s="19">
        <v>0</v>
      </c>
      <c r="Q45" s="19">
        <v>0</v>
      </c>
      <c r="R45" s="19">
        <v>1</v>
      </c>
      <c r="S45" s="17">
        <f t="shared" si="0"/>
        <v>18</v>
      </c>
    </row>
    <row r="46" spans="1:19">
      <c r="A46" s="5" t="s">
        <v>41</v>
      </c>
      <c r="B46" s="18">
        <v>0</v>
      </c>
      <c r="C46" s="18">
        <v>1</v>
      </c>
      <c r="D46" s="18">
        <v>1</v>
      </c>
      <c r="E46" s="18">
        <v>0</v>
      </c>
      <c r="F46" s="18">
        <v>3</v>
      </c>
      <c r="G46" s="18">
        <v>1</v>
      </c>
      <c r="H46" s="18">
        <v>0</v>
      </c>
      <c r="I46" s="18">
        <v>0</v>
      </c>
      <c r="J46" s="18">
        <v>0</v>
      </c>
      <c r="K46" s="18">
        <v>0</v>
      </c>
      <c r="L46" s="19">
        <v>1</v>
      </c>
      <c r="M46" s="19">
        <v>0</v>
      </c>
      <c r="N46" s="19">
        <v>1</v>
      </c>
      <c r="O46" s="19">
        <v>0</v>
      </c>
      <c r="P46" s="19">
        <v>3</v>
      </c>
      <c r="Q46" s="19">
        <v>3</v>
      </c>
      <c r="R46" s="19">
        <v>0</v>
      </c>
      <c r="S46" s="17">
        <f t="shared" si="0"/>
        <v>14</v>
      </c>
    </row>
    <row r="47" spans="1:19" ht="30.75" customHeight="1">
      <c r="A47" s="5" t="s">
        <v>42</v>
      </c>
      <c r="B47" s="18">
        <v>23</v>
      </c>
      <c r="C47" s="18">
        <v>19</v>
      </c>
      <c r="D47" s="18">
        <v>18</v>
      </c>
      <c r="E47" s="18">
        <v>14.5</v>
      </c>
      <c r="F47" s="18">
        <v>26</v>
      </c>
      <c r="G47" s="18">
        <v>11</v>
      </c>
      <c r="H47" s="18">
        <v>15</v>
      </c>
      <c r="I47" s="18">
        <v>14</v>
      </c>
      <c r="J47" s="18">
        <v>13</v>
      </c>
      <c r="K47" s="18">
        <v>25</v>
      </c>
      <c r="L47" s="19">
        <v>8</v>
      </c>
      <c r="M47" s="19">
        <v>12</v>
      </c>
      <c r="N47" s="19">
        <v>17</v>
      </c>
      <c r="O47" s="19">
        <v>3</v>
      </c>
      <c r="P47" s="19">
        <v>6</v>
      </c>
      <c r="Q47" s="19">
        <v>8</v>
      </c>
      <c r="R47" s="19">
        <v>18</v>
      </c>
      <c r="S47" s="17">
        <f t="shared" si="0"/>
        <v>250.5</v>
      </c>
    </row>
    <row r="48" spans="1:19" ht="31.5">
      <c r="A48" s="5" t="s">
        <v>43</v>
      </c>
      <c r="B48" s="18">
        <v>4</v>
      </c>
      <c r="C48" s="18">
        <v>15</v>
      </c>
      <c r="D48" s="18">
        <v>5</v>
      </c>
      <c r="E48" s="18">
        <v>7</v>
      </c>
      <c r="F48" s="18">
        <v>7</v>
      </c>
      <c r="G48" s="18">
        <v>8</v>
      </c>
      <c r="H48" s="18">
        <v>4</v>
      </c>
      <c r="I48" s="18">
        <v>6</v>
      </c>
      <c r="J48" s="18">
        <v>3</v>
      </c>
      <c r="K48" s="18">
        <v>3</v>
      </c>
      <c r="L48" s="19">
        <v>10</v>
      </c>
      <c r="M48" s="19">
        <v>0</v>
      </c>
      <c r="N48" s="19">
        <v>0</v>
      </c>
      <c r="O48" s="19">
        <v>12</v>
      </c>
      <c r="P48" s="19">
        <v>12</v>
      </c>
      <c r="Q48" s="19">
        <v>7</v>
      </c>
      <c r="R48" s="19">
        <v>7</v>
      </c>
      <c r="S48" s="17">
        <f t="shared" si="0"/>
        <v>110</v>
      </c>
    </row>
    <row r="49" spans="1:19">
      <c r="A49" s="5" t="s">
        <v>44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7">
        <f t="shared" si="0"/>
        <v>0</v>
      </c>
    </row>
    <row r="50" spans="1:19">
      <c r="A50" s="5" t="s">
        <v>45</v>
      </c>
      <c r="B50" s="18">
        <v>2</v>
      </c>
      <c r="C50" s="18">
        <v>0</v>
      </c>
      <c r="D50" s="18">
        <v>1</v>
      </c>
      <c r="E50" s="18">
        <v>1</v>
      </c>
      <c r="F50" s="18">
        <v>1</v>
      </c>
      <c r="G50" s="18">
        <v>1</v>
      </c>
      <c r="H50" s="18">
        <v>5</v>
      </c>
      <c r="I50" s="18">
        <v>2</v>
      </c>
      <c r="J50" s="18">
        <v>4</v>
      </c>
      <c r="K50" s="18">
        <v>1</v>
      </c>
      <c r="L50" s="19">
        <v>3</v>
      </c>
      <c r="M50" s="19">
        <v>0</v>
      </c>
      <c r="N50" s="19">
        <v>1</v>
      </c>
      <c r="O50" s="19">
        <v>1</v>
      </c>
      <c r="P50" s="19">
        <v>1</v>
      </c>
      <c r="Q50" s="19">
        <v>3</v>
      </c>
      <c r="R50" s="19">
        <v>1</v>
      </c>
      <c r="S50" s="17">
        <f t="shared" si="0"/>
        <v>28</v>
      </c>
    </row>
    <row r="51" spans="1:19">
      <c r="A51" s="5" t="s">
        <v>46</v>
      </c>
      <c r="B51" s="18">
        <v>0</v>
      </c>
      <c r="C51" s="18">
        <v>0</v>
      </c>
      <c r="D51" s="18">
        <v>1</v>
      </c>
      <c r="E51" s="18">
        <v>0</v>
      </c>
      <c r="F51" s="18">
        <v>1</v>
      </c>
      <c r="G51" s="18">
        <v>0</v>
      </c>
      <c r="H51" s="18">
        <v>1</v>
      </c>
      <c r="I51" s="18">
        <v>0</v>
      </c>
      <c r="J51" s="18">
        <v>1</v>
      </c>
      <c r="K51" s="18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</v>
      </c>
      <c r="Q51" s="19">
        <v>0</v>
      </c>
      <c r="R51" s="19">
        <v>0</v>
      </c>
      <c r="S51" s="17">
        <f t="shared" si="0"/>
        <v>5</v>
      </c>
    </row>
    <row r="52" spans="1:19" ht="31.5">
      <c r="A52" s="5" t="s">
        <v>47</v>
      </c>
      <c r="B52" s="18">
        <v>8</v>
      </c>
      <c r="C52" s="18">
        <v>3</v>
      </c>
      <c r="D52" s="18">
        <v>7</v>
      </c>
      <c r="E52" s="18">
        <v>3</v>
      </c>
      <c r="F52" s="18">
        <v>3</v>
      </c>
      <c r="G52" s="18">
        <v>3</v>
      </c>
      <c r="H52" s="18">
        <v>3.5</v>
      </c>
      <c r="I52" s="18">
        <v>4</v>
      </c>
      <c r="J52" s="18">
        <v>11</v>
      </c>
      <c r="K52" s="18">
        <v>3</v>
      </c>
      <c r="L52" s="19">
        <v>3</v>
      </c>
      <c r="M52" s="19">
        <v>0</v>
      </c>
      <c r="N52" s="19">
        <v>2</v>
      </c>
      <c r="O52" s="19">
        <v>10</v>
      </c>
      <c r="P52" s="19">
        <v>2</v>
      </c>
      <c r="Q52" s="19">
        <v>3.75</v>
      </c>
      <c r="R52" s="19">
        <v>3</v>
      </c>
      <c r="S52" s="17">
        <f t="shared" si="0"/>
        <v>72.25</v>
      </c>
    </row>
    <row r="53" spans="1:19" ht="26.25" customHeight="1">
      <c r="A53" s="5" t="s">
        <v>48</v>
      </c>
      <c r="B53" s="18">
        <v>2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9">
        <v>1</v>
      </c>
      <c r="O53" s="19">
        <v>0</v>
      </c>
      <c r="P53" s="19">
        <v>0</v>
      </c>
      <c r="Q53" s="19">
        <v>0</v>
      </c>
      <c r="R53" s="19">
        <v>0</v>
      </c>
      <c r="S53" s="17">
        <f t="shared" si="0"/>
        <v>3</v>
      </c>
    </row>
    <row r="54" spans="1:19" ht="31.5">
      <c r="A54" s="5" t="s">
        <v>49</v>
      </c>
      <c r="B54" s="18">
        <v>0</v>
      </c>
      <c r="C54" s="18">
        <v>0</v>
      </c>
      <c r="D54" s="18">
        <v>0</v>
      </c>
      <c r="E54" s="18">
        <v>1</v>
      </c>
      <c r="F54" s="18">
        <v>0</v>
      </c>
      <c r="G54" s="18">
        <v>0</v>
      </c>
      <c r="H54" s="18">
        <v>0</v>
      </c>
      <c r="I54" s="18">
        <v>0</v>
      </c>
      <c r="J54" s="18">
        <v>1</v>
      </c>
      <c r="K54" s="18">
        <v>1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0</v>
      </c>
      <c r="R54" s="19">
        <v>1</v>
      </c>
      <c r="S54" s="17">
        <f t="shared" si="0"/>
        <v>5</v>
      </c>
    </row>
    <row r="55" spans="1:19" ht="31.5">
      <c r="A55" s="5" t="s">
        <v>50</v>
      </c>
      <c r="B55" s="18">
        <v>0</v>
      </c>
      <c r="C55" s="18">
        <v>0</v>
      </c>
      <c r="D55" s="18">
        <v>0</v>
      </c>
      <c r="E55" s="18">
        <v>1</v>
      </c>
      <c r="F55" s="18">
        <v>0</v>
      </c>
      <c r="G55" s="18">
        <v>0</v>
      </c>
      <c r="H55" s="18">
        <v>0</v>
      </c>
      <c r="I55" s="18">
        <v>1</v>
      </c>
      <c r="J55" s="18">
        <v>0</v>
      </c>
      <c r="K55" s="18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</v>
      </c>
      <c r="Q55" s="19">
        <v>0</v>
      </c>
      <c r="R55" s="19">
        <v>1</v>
      </c>
      <c r="S55" s="17">
        <f t="shared" si="0"/>
        <v>4</v>
      </c>
    </row>
    <row r="56" spans="1:19" ht="31.5">
      <c r="A56" s="5" t="s">
        <v>51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1</v>
      </c>
      <c r="J56" s="18">
        <v>0</v>
      </c>
      <c r="K56" s="18">
        <v>0</v>
      </c>
      <c r="L56" s="19">
        <v>1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7">
        <f t="shared" si="0"/>
        <v>2</v>
      </c>
    </row>
    <row r="57" spans="1:19">
      <c r="A57" s="5" t="s">
        <v>52</v>
      </c>
      <c r="B57" s="18">
        <v>2</v>
      </c>
      <c r="C57" s="18">
        <v>1</v>
      </c>
      <c r="D57" s="18">
        <v>5</v>
      </c>
      <c r="E57" s="18">
        <v>0</v>
      </c>
      <c r="F57" s="18">
        <v>2</v>
      </c>
      <c r="G57" s="18">
        <v>2</v>
      </c>
      <c r="H57" s="18">
        <v>2</v>
      </c>
      <c r="I57" s="18">
        <v>1</v>
      </c>
      <c r="J57" s="18">
        <v>1</v>
      </c>
      <c r="K57" s="18">
        <v>0</v>
      </c>
      <c r="L57" s="19">
        <v>2</v>
      </c>
      <c r="M57" s="19">
        <v>0</v>
      </c>
      <c r="N57" s="19">
        <v>1</v>
      </c>
      <c r="O57" s="19">
        <v>0</v>
      </c>
      <c r="P57" s="19">
        <v>0</v>
      </c>
      <c r="Q57" s="19">
        <v>1</v>
      </c>
      <c r="R57" s="19">
        <v>2.75</v>
      </c>
      <c r="S57" s="17">
        <f t="shared" si="0"/>
        <v>22.75</v>
      </c>
    </row>
    <row r="58" spans="1:19">
      <c r="A58" s="5" t="s">
        <v>53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1</v>
      </c>
      <c r="I58" s="18">
        <v>0</v>
      </c>
      <c r="J58" s="18">
        <v>0</v>
      </c>
      <c r="K58" s="18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7">
        <f t="shared" si="0"/>
        <v>1</v>
      </c>
    </row>
    <row r="59" spans="1:19" ht="31.5">
      <c r="A59" s="5" t="s">
        <v>54</v>
      </c>
      <c r="B59" s="18">
        <v>27</v>
      </c>
      <c r="C59" s="18">
        <v>0</v>
      </c>
      <c r="D59" s="18">
        <v>16</v>
      </c>
      <c r="E59" s="18">
        <v>9</v>
      </c>
      <c r="F59" s="18">
        <v>8</v>
      </c>
      <c r="G59" s="18">
        <v>13</v>
      </c>
      <c r="H59" s="18">
        <v>15</v>
      </c>
      <c r="I59" s="18">
        <v>13</v>
      </c>
      <c r="J59" s="18">
        <v>13</v>
      </c>
      <c r="K59" s="18">
        <v>0</v>
      </c>
      <c r="L59" s="19">
        <v>4</v>
      </c>
      <c r="M59" s="19">
        <v>2</v>
      </c>
      <c r="N59" s="19">
        <v>12</v>
      </c>
      <c r="O59" s="19">
        <v>0</v>
      </c>
      <c r="P59" s="19">
        <v>5</v>
      </c>
      <c r="Q59" s="19">
        <v>6</v>
      </c>
      <c r="R59" s="19">
        <v>0.5</v>
      </c>
      <c r="S59" s="17">
        <f t="shared" si="0"/>
        <v>143.5</v>
      </c>
    </row>
    <row r="60" spans="1:19">
      <c r="A60" s="5" t="s">
        <v>55</v>
      </c>
      <c r="B60" s="18">
        <v>14</v>
      </c>
      <c r="C60" s="18">
        <v>0</v>
      </c>
      <c r="D60" s="18">
        <v>10</v>
      </c>
      <c r="E60" s="18">
        <v>6</v>
      </c>
      <c r="F60" s="18">
        <v>3</v>
      </c>
      <c r="G60" s="18">
        <v>9</v>
      </c>
      <c r="H60" s="18">
        <v>3</v>
      </c>
      <c r="I60" s="18">
        <v>6</v>
      </c>
      <c r="J60" s="18">
        <v>7</v>
      </c>
      <c r="K60" s="18">
        <v>7</v>
      </c>
      <c r="L60" s="19">
        <v>1</v>
      </c>
      <c r="M60" s="19">
        <v>0</v>
      </c>
      <c r="N60" s="19">
        <v>4</v>
      </c>
      <c r="O60" s="19">
        <v>2</v>
      </c>
      <c r="P60" s="19">
        <v>6</v>
      </c>
      <c r="Q60" s="19">
        <v>2</v>
      </c>
      <c r="R60" s="19">
        <v>2</v>
      </c>
      <c r="S60" s="17">
        <f t="shared" si="0"/>
        <v>82</v>
      </c>
    </row>
    <row r="61" spans="1:19" ht="17.25" customHeight="1">
      <c r="A61" s="5" t="s">
        <v>56</v>
      </c>
      <c r="B61" s="18">
        <v>13</v>
      </c>
      <c r="C61" s="18">
        <v>7</v>
      </c>
      <c r="D61" s="18">
        <v>6</v>
      </c>
      <c r="E61" s="18">
        <v>6</v>
      </c>
      <c r="F61" s="18">
        <v>8</v>
      </c>
      <c r="G61" s="18">
        <v>6</v>
      </c>
      <c r="H61" s="18">
        <v>8.5</v>
      </c>
      <c r="I61" s="18">
        <v>7</v>
      </c>
      <c r="J61" s="18">
        <v>10</v>
      </c>
      <c r="K61" s="18">
        <v>1</v>
      </c>
      <c r="L61" s="19">
        <v>6</v>
      </c>
      <c r="M61" s="19">
        <v>2</v>
      </c>
      <c r="N61" s="19">
        <v>5</v>
      </c>
      <c r="O61" s="19">
        <v>4</v>
      </c>
      <c r="P61" s="19">
        <v>7.5</v>
      </c>
      <c r="Q61" s="19">
        <v>8</v>
      </c>
      <c r="R61" s="19">
        <v>2</v>
      </c>
      <c r="S61" s="17">
        <f t="shared" si="0"/>
        <v>107</v>
      </c>
    </row>
    <row r="62" spans="1:19">
      <c r="A62" s="5" t="s">
        <v>57</v>
      </c>
      <c r="B62" s="18">
        <v>4</v>
      </c>
      <c r="C62" s="18">
        <v>0</v>
      </c>
      <c r="D62" s="18">
        <v>4</v>
      </c>
      <c r="E62" s="18">
        <v>0</v>
      </c>
      <c r="F62" s="18">
        <v>8</v>
      </c>
      <c r="G62" s="18">
        <v>2</v>
      </c>
      <c r="H62" s="18">
        <v>3</v>
      </c>
      <c r="I62" s="18">
        <v>2</v>
      </c>
      <c r="J62" s="18">
        <v>2</v>
      </c>
      <c r="K62" s="18">
        <v>2</v>
      </c>
      <c r="L62" s="19">
        <v>2</v>
      </c>
      <c r="M62" s="19">
        <v>0</v>
      </c>
      <c r="N62" s="19">
        <v>2</v>
      </c>
      <c r="O62" s="19">
        <v>0</v>
      </c>
      <c r="P62" s="19">
        <v>4.75</v>
      </c>
      <c r="Q62" s="19">
        <v>4</v>
      </c>
      <c r="R62" s="19">
        <v>1</v>
      </c>
      <c r="S62" s="17">
        <f t="shared" si="0"/>
        <v>40.75</v>
      </c>
    </row>
    <row r="63" spans="1:19" ht="31.5">
      <c r="A63" s="5" t="s">
        <v>58</v>
      </c>
      <c r="B63" s="18">
        <v>11</v>
      </c>
      <c r="C63" s="18">
        <v>3</v>
      </c>
      <c r="D63" s="18">
        <v>7</v>
      </c>
      <c r="E63" s="18">
        <v>4</v>
      </c>
      <c r="F63" s="18">
        <v>11</v>
      </c>
      <c r="G63" s="18">
        <v>5</v>
      </c>
      <c r="H63" s="18">
        <v>6</v>
      </c>
      <c r="I63" s="18">
        <v>6</v>
      </c>
      <c r="J63" s="18">
        <v>6</v>
      </c>
      <c r="K63" s="18">
        <v>2</v>
      </c>
      <c r="L63" s="19">
        <v>2</v>
      </c>
      <c r="M63" s="19">
        <v>0</v>
      </c>
      <c r="N63" s="19">
        <v>3</v>
      </c>
      <c r="O63" s="19">
        <v>3</v>
      </c>
      <c r="P63" s="19">
        <v>3.5</v>
      </c>
      <c r="Q63" s="19">
        <v>7</v>
      </c>
      <c r="R63" s="19">
        <v>3</v>
      </c>
      <c r="S63" s="17">
        <f t="shared" si="0"/>
        <v>82.5</v>
      </c>
    </row>
    <row r="64" spans="1:19" ht="31.5">
      <c r="A64" s="5" t="s">
        <v>59</v>
      </c>
      <c r="B64" s="18">
        <v>4</v>
      </c>
      <c r="C64" s="18">
        <v>3</v>
      </c>
      <c r="D64" s="18">
        <v>5</v>
      </c>
      <c r="E64" s="18">
        <v>0</v>
      </c>
      <c r="F64" s="18">
        <v>0</v>
      </c>
      <c r="G64" s="18">
        <v>2</v>
      </c>
      <c r="H64" s="18">
        <v>3</v>
      </c>
      <c r="I64" s="18">
        <v>2</v>
      </c>
      <c r="J64" s="18">
        <v>0</v>
      </c>
      <c r="K64" s="18">
        <v>3</v>
      </c>
      <c r="L64" s="19">
        <v>1</v>
      </c>
      <c r="M64" s="19">
        <v>0</v>
      </c>
      <c r="N64" s="19">
        <v>1</v>
      </c>
      <c r="O64" s="19">
        <v>2</v>
      </c>
      <c r="P64" s="19">
        <v>6</v>
      </c>
      <c r="Q64" s="19">
        <v>3</v>
      </c>
      <c r="R64" s="19">
        <v>0</v>
      </c>
      <c r="S64" s="17">
        <f t="shared" si="0"/>
        <v>35</v>
      </c>
    </row>
    <row r="65" spans="1:19">
      <c r="A65" s="5" t="s">
        <v>60</v>
      </c>
      <c r="B65" s="18">
        <v>7</v>
      </c>
      <c r="C65" s="18">
        <v>12</v>
      </c>
      <c r="D65" s="18">
        <v>4</v>
      </c>
      <c r="E65" s="18">
        <v>0</v>
      </c>
      <c r="F65" s="18">
        <v>2</v>
      </c>
      <c r="G65" s="18">
        <v>2</v>
      </c>
      <c r="H65" s="18">
        <v>2</v>
      </c>
      <c r="I65" s="18">
        <v>0</v>
      </c>
      <c r="J65" s="18">
        <v>15</v>
      </c>
      <c r="K65" s="18">
        <v>0</v>
      </c>
      <c r="L65" s="19">
        <v>3</v>
      </c>
      <c r="M65" s="19">
        <v>1</v>
      </c>
      <c r="N65" s="19">
        <v>6</v>
      </c>
      <c r="O65" s="19">
        <v>5.5</v>
      </c>
      <c r="P65" s="19">
        <v>0</v>
      </c>
      <c r="Q65" s="19">
        <v>5.5</v>
      </c>
      <c r="R65" s="19">
        <v>0.5</v>
      </c>
      <c r="S65" s="17">
        <f t="shared" si="0"/>
        <v>65.5</v>
      </c>
    </row>
    <row r="66" spans="1:19">
      <c r="A66" s="5" t="s">
        <v>61</v>
      </c>
      <c r="B66" s="18">
        <v>0</v>
      </c>
      <c r="C66" s="18">
        <v>4</v>
      </c>
      <c r="D66" s="18">
        <v>1</v>
      </c>
      <c r="E66" s="18">
        <v>1</v>
      </c>
      <c r="F66" s="18">
        <v>1</v>
      </c>
      <c r="G66" s="18">
        <v>2</v>
      </c>
      <c r="H66" s="18">
        <v>1</v>
      </c>
      <c r="I66" s="18">
        <v>0</v>
      </c>
      <c r="J66" s="18">
        <v>3</v>
      </c>
      <c r="K66" s="18">
        <v>1</v>
      </c>
      <c r="L66" s="19">
        <v>2</v>
      </c>
      <c r="M66" s="19">
        <v>1</v>
      </c>
      <c r="N66" s="19">
        <v>0</v>
      </c>
      <c r="O66" s="19">
        <v>1</v>
      </c>
      <c r="P66" s="19">
        <v>0</v>
      </c>
      <c r="Q66" s="19">
        <v>8</v>
      </c>
      <c r="R66" s="19">
        <v>0</v>
      </c>
      <c r="S66" s="17">
        <f t="shared" si="0"/>
        <v>26</v>
      </c>
    </row>
    <row r="67" spans="1:19" ht="17.25" customHeight="1">
      <c r="A67" s="5" t="s">
        <v>62</v>
      </c>
      <c r="B67" s="18">
        <v>5</v>
      </c>
      <c r="C67" s="18">
        <v>2</v>
      </c>
      <c r="D67" s="18">
        <v>7</v>
      </c>
      <c r="E67" s="18">
        <v>3</v>
      </c>
      <c r="F67" s="18">
        <v>5</v>
      </c>
      <c r="G67" s="18">
        <v>5</v>
      </c>
      <c r="H67" s="18">
        <v>4</v>
      </c>
      <c r="I67" s="18">
        <v>6</v>
      </c>
      <c r="J67" s="18">
        <v>9</v>
      </c>
      <c r="K67" s="18">
        <v>1</v>
      </c>
      <c r="L67" s="19">
        <v>3</v>
      </c>
      <c r="M67" s="19">
        <v>3</v>
      </c>
      <c r="N67" s="19">
        <v>6</v>
      </c>
      <c r="O67" s="19">
        <v>1</v>
      </c>
      <c r="P67" s="19">
        <v>10</v>
      </c>
      <c r="Q67" s="19">
        <v>5</v>
      </c>
      <c r="R67" s="19">
        <v>4.75</v>
      </c>
      <c r="S67" s="17">
        <f t="shared" si="0"/>
        <v>79.75</v>
      </c>
    </row>
    <row r="68" spans="1:19">
      <c r="A68" s="5" t="s">
        <v>63</v>
      </c>
      <c r="B68" s="18">
        <v>7</v>
      </c>
      <c r="C68" s="18">
        <v>0</v>
      </c>
      <c r="D68" s="18">
        <v>5</v>
      </c>
      <c r="E68" s="18">
        <v>1</v>
      </c>
      <c r="F68" s="18">
        <v>1</v>
      </c>
      <c r="G68" s="18">
        <v>5</v>
      </c>
      <c r="H68" s="18">
        <v>3</v>
      </c>
      <c r="I68" s="18">
        <v>3</v>
      </c>
      <c r="J68" s="18">
        <v>0</v>
      </c>
      <c r="K68" s="18">
        <v>1</v>
      </c>
      <c r="L68" s="19">
        <v>1</v>
      </c>
      <c r="M68" s="19">
        <v>1</v>
      </c>
      <c r="N68" s="19">
        <v>1</v>
      </c>
      <c r="O68" s="19">
        <v>4</v>
      </c>
      <c r="P68" s="19">
        <v>5</v>
      </c>
      <c r="Q68" s="19">
        <v>7</v>
      </c>
      <c r="R68" s="19">
        <v>0</v>
      </c>
      <c r="S68" s="17">
        <f t="shared" si="0"/>
        <v>45</v>
      </c>
    </row>
    <row r="69" spans="1:19">
      <c r="A69" s="5" t="s">
        <v>64</v>
      </c>
      <c r="B69" s="18">
        <v>14</v>
      </c>
      <c r="C69" s="18">
        <v>0</v>
      </c>
      <c r="D69" s="18">
        <v>7</v>
      </c>
      <c r="E69" s="18">
        <v>4</v>
      </c>
      <c r="F69" s="18">
        <v>13</v>
      </c>
      <c r="G69" s="18">
        <v>12</v>
      </c>
      <c r="H69" s="18">
        <v>3.5</v>
      </c>
      <c r="I69" s="18">
        <v>20</v>
      </c>
      <c r="J69" s="18">
        <v>26</v>
      </c>
      <c r="K69" s="18">
        <v>4</v>
      </c>
      <c r="L69" s="19">
        <v>12</v>
      </c>
      <c r="M69" s="19">
        <v>1</v>
      </c>
      <c r="N69" s="19">
        <v>3</v>
      </c>
      <c r="O69" s="19">
        <v>0</v>
      </c>
      <c r="P69" s="19">
        <v>6</v>
      </c>
      <c r="Q69" s="19">
        <v>0</v>
      </c>
      <c r="R69" s="19">
        <v>4</v>
      </c>
      <c r="S69" s="17">
        <f t="shared" si="0"/>
        <v>129.5</v>
      </c>
    </row>
    <row r="70" spans="1:19">
      <c r="A70" s="5" t="s">
        <v>65</v>
      </c>
      <c r="B70" s="18">
        <v>1</v>
      </c>
      <c r="C70" s="18">
        <v>0</v>
      </c>
      <c r="D70" s="18">
        <v>1</v>
      </c>
      <c r="E70" s="18">
        <v>0</v>
      </c>
      <c r="F70" s="18">
        <v>1</v>
      </c>
      <c r="G70" s="18">
        <v>1</v>
      </c>
      <c r="H70" s="18">
        <v>0</v>
      </c>
      <c r="I70" s="18">
        <v>0</v>
      </c>
      <c r="J70" s="18">
        <v>1</v>
      </c>
      <c r="K70" s="18">
        <v>2</v>
      </c>
      <c r="L70" s="19">
        <v>5</v>
      </c>
      <c r="M70" s="19">
        <v>0</v>
      </c>
      <c r="N70" s="19">
        <v>2</v>
      </c>
      <c r="O70" s="19">
        <v>1</v>
      </c>
      <c r="P70" s="19">
        <v>3</v>
      </c>
      <c r="Q70" s="19">
        <v>0</v>
      </c>
      <c r="R70" s="19">
        <v>3.5</v>
      </c>
      <c r="S70" s="17">
        <f t="shared" ref="S70:S90" si="1">SUM(B70:R70)</f>
        <v>21.5</v>
      </c>
    </row>
    <row r="71" spans="1:19">
      <c r="A71" s="5" t="s">
        <v>66</v>
      </c>
      <c r="B71" s="18">
        <v>6</v>
      </c>
      <c r="C71" s="18">
        <v>0</v>
      </c>
      <c r="D71" s="18">
        <v>6</v>
      </c>
      <c r="E71" s="18">
        <v>1</v>
      </c>
      <c r="F71" s="18">
        <v>3</v>
      </c>
      <c r="G71" s="18">
        <v>4</v>
      </c>
      <c r="H71" s="18">
        <v>1</v>
      </c>
      <c r="I71" s="18">
        <v>7</v>
      </c>
      <c r="J71" s="18">
        <v>5</v>
      </c>
      <c r="K71" s="18">
        <v>1</v>
      </c>
      <c r="L71" s="19">
        <v>3</v>
      </c>
      <c r="M71" s="19">
        <v>1</v>
      </c>
      <c r="N71" s="19">
        <v>5</v>
      </c>
      <c r="O71" s="19">
        <v>7.75</v>
      </c>
      <c r="P71" s="19">
        <v>1</v>
      </c>
      <c r="Q71" s="19">
        <v>2</v>
      </c>
      <c r="R71" s="19">
        <v>1</v>
      </c>
      <c r="S71" s="17">
        <f t="shared" si="1"/>
        <v>54.75</v>
      </c>
    </row>
    <row r="72" spans="1:19">
      <c r="A72" s="5" t="s">
        <v>67</v>
      </c>
      <c r="B72" s="18">
        <v>0</v>
      </c>
      <c r="C72" s="18">
        <v>0</v>
      </c>
      <c r="D72" s="18">
        <v>0</v>
      </c>
      <c r="E72" s="18">
        <v>0</v>
      </c>
      <c r="F72" s="18">
        <v>1</v>
      </c>
      <c r="G72" s="18">
        <v>0</v>
      </c>
      <c r="H72" s="18">
        <v>0</v>
      </c>
      <c r="I72" s="18">
        <v>0</v>
      </c>
      <c r="J72" s="18">
        <v>0</v>
      </c>
      <c r="K72" s="18">
        <v>1</v>
      </c>
      <c r="L72" s="19">
        <v>0</v>
      </c>
      <c r="M72" s="19">
        <v>0</v>
      </c>
      <c r="N72" s="19">
        <v>0</v>
      </c>
      <c r="O72" s="19">
        <v>1.25</v>
      </c>
      <c r="P72" s="19">
        <v>0</v>
      </c>
      <c r="Q72" s="19">
        <v>0</v>
      </c>
      <c r="R72" s="19">
        <v>0</v>
      </c>
      <c r="S72" s="17">
        <f t="shared" si="1"/>
        <v>3.25</v>
      </c>
    </row>
    <row r="73" spans="1:19">
      <c r="A73" s="5" t="s">
        <v>68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7">
        <f t="shared" si="1"/>
        <v>0</v>
      </c>
    </row>
    <row r="74" spans="1:19">
      <c r="A74" s="5" t="s">
        <v>69</v>
      </c>
      <c r="B74" s="18">
        <v>1</v>
      </c>
      <c r="C74" s="18">
        <v>0</v>
      </c>
      <c r="D74" s="18">
        <v>7</v>
      </c>
      <c r="E74" s="18">
        <v>2</v>
      </c>
      <c r="F74" s="18">
        <v>0</v>
      </c>
      <c r="G74" s="18">
        <v>1</v>
      </c>
      <c r="H74" s="18">
        <v>2</v>
      </c>
      <c r="I74" s="18">
        <v>1</v>
      </c>
      <c r="J74" s="18">
        <v>3</v>
      </c>
      <c r="K74" s="18">
        <v>3</v>
      </c>
      <c r="L74" s="19">
        <v>0</v>
      </c>
      <c r="M74" s="19">
        <v>1</v>
      </c>
      <c r="N74" s="19">
        <v>3</v>
      </c>
      <c r="O74" s="19">
        <v>0</v>
      </c>
      <c r="P74" s="19">
        <v>0</v>
      </c>
      <c r="Q74" s="19">
        <v>1</v>
      </c>
      <c r="R74" s="19">
        <v>1</v>
      </c>
      <c r="S74" s="17">
        <f t="shared" si="1"/>
        <v>26</v>
      </c>
    </row>
    <row r="75" spans="1:19">
      <c r="A75" s="5" t="s">
        <v>70</v>
      </c>
      <c r="B75" s="18">
        <v>0</v>
      </c>
      <c r="C75" s="18">
        <v>0</v>
      </c>
      <c r="D75" s="18">
        <v>0</v>
      </c>
      <c r="E75" s="18">
        <v>1</v>
      </c>
      <c r="F75" s="18">
        <v>0</v>
      </c>
      <c r="G75" s="18">
        <v>0</v>
      </c>
      <c r="H75" s="18">
        <v>1</v>
      </c>
      <c r="I75" s="18">
        <v>0</v>
      </c>
      <c r="J75" s="18">
        <v>1</v>
      </c>
      <c r="K75" s="18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7">
        <f t="shared" si="1"/>
        <v>3</v>
      </c>
    </row>
    <row r="76" spans="1:19">
      <c r="A76" s="5" t="s">
        <v>71</v>
      </c>
      <c r="B76" s="18">
        <v>4</v>
      </c>
      <c r="C76" s="18">
        <v>6</v>
      </c>
      <c r="D76" s="18">
        <v>4</v>
      </c>
      <c r="E76" s="18">
        <v>9</v>
      </c>
      <c r="F76" s="18">
        <v>8</v>
      </c>
      <c r="G76" s="18">
        <v>4</v>
      </c>
      <c r="H76" s="18">
        <v>7</v>
      </c>
      <c r="I76" s="18">
        <v>3</v>
      </c>
      <c r="J76" s="18">
        <v>7</v>
      </c>
      <c r="K76" s="18">
        <v>4</v>
      </c>
      <c r="L76" s="19">
        <v>7</v>
      </c>
      <c r="M76" s="19">
        <v>1</v>
      </c>
      <c r="N76" s="19">
        <v>4</v>
      </c>
      <c r="O76" s="19">
        <v>4.5</v>
      </c>
      <c r="P76" s="19">
        <v>13</v>
      </c>
      <c r="Q76" s="19">
        <v>6</v>
      </c>
      <c r="R76" s="19">
        <v>7.5</v>
      </c>
      <c r="S76" s="17">
        <f t="shared" si="1"/>
        <v>99</v>
      </c>
    </row>
    <row r="77" spans="1:19">
      <c r="A77" s="5" t="s">
        <v>72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1</v>
      </c>
      <c r="J77" s="18">
        <v>0</v>
      </c>
      <c r="K77" s="18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7">
        <f t="shared" si="1"/>
        <v>1</v>
      </c>
    </row>
    <row r="78" spans="1:19">
      <c r="A78" s="5" t="s">
        <v>73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1.5</v>
      </c>
      <c r="I78" s="18">
        <v>0</v>
      </c>
      <c r="J78" s="18">
        <v>0</v>
      </c>
      <c r="K78" s="18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2.5</v>
      </c>
      <c r="R78" s="19">
        <v>1</v>
      </c>
      <c r="S78" s="17">
        <f t="shared" si="1"/>
        <v>5</v>
      </c>
    </row>
    <row r="79" spans="1:19">
      <c r="A79" s="5" t="s">
        <v>74</v>
      </c>
      <c r="B79" s="18">
        <v>9</v>
      </c>
      <c r="C79" s="18">
        <v>5</v>
      </c>
      <c r="D79" s="18">
        <v>9</v>
      </c>
      <c r="E79" s="18">
        <v>5</v>
      </c>
      <c r="F79" s="18">
        <v>12</v>
      </c>
      <c r="G79" s="18">
        <v>8</v>
      </c>
      <c r="H79" s="18">
        <v>8</v>
      </c>
      <c r="I79" s="18">
        <v>8</v>
      </c>
      <c r="J79" s="18">
        <v>0</v>
      </c>
      <c r="K79" s="18">
        <v>3</v>
      </c>
      <c r="L79" s="19">
        <v>2</v>
      </c>
      <c r="M79" s="19">
        <v>2</v>
      </c>
      <c r="N79" s="19">
        <v>14</v>
      </c>
      <c r="O79" s="19">
        <v>6.25</v>
      </c>
      <c r="P79" s="19">
        <v>6</v>
      </c>
      <c r="Q79" s="19">
        <v>11</v>
      </c>
      <c r="R79" s="19">
        <v>6.5</v>
      </c>
      <c r="S79" s="17">
        <f t="shared" si="1"/>
        <v>114.75</v>
      </c>
    </row>
    <row r="80" spans="1:19">
      <c r="A80" s="7" t="s">
        <v>75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  <c r="M80" s="19">
        <v>0</v>
      </c>
      <c r="N80" s="19">
        <v>0</v>
      </c>
      <c r="O80" s="19">
        <v>1</v>
      </c>
      <c r="P80" s="19">
        <v>0</v>
      </c>
      <c r="Q80" s="19">
        <v>0</v>
      </c>
      <c r="R80" s="19">
        <v>0</v>
      </c>
      <c r="S80" s="17">
        <f t="shared" si="1"/>
        <v>1</v>
      </c>
    </row>
    <row r="81" spans="1:19" ht="31.5">
      <c r="A81" s="3" t="s">
        <v>76</v>
      </c>
      <c r="B81" s="18">
        <v>3</v>
      </c>
      <c r="C81" s="18">
        <v>0</v>
      </c>
      <c r="D81" s="18">
        <v>4</v>
      </c>
      <c r="E81" s="18">
        <v>4</v>
      </c>
      <c r="F81" s="18">
        <v>3</v>
      </c>
      <c r="G81" s="18">
        <v>1</v>
      </c>
      <c r="H81" s="18">
        <v>5</v>
      </c>
      <c r="I81" s="18">
        <v>3</v>
      </c>
      <c r="J81" s="18">
        <v>0</v>
      </c>
      <c r="K81" s="18">
        <v>0</v>
      </c>
      <c r="L81" s="19">
        <v>1</v>
      </c>
      <c r="M81" s="19">
        <v>0</v>
      </c>
      <c r="N81" s="19">
        <v>0</v>
      </c>
      <c r="O81" s="19">
        <v>3</v>
      </c>
      <c r="P81" s="19">
        <v>7</v>
      </c>
      <c r="Q81" s="19">
        <v>8</v>
      </c>
      <c r="R81" s="19">
        <v>9.5</v>
      </c>
      <c r="S81" s="17">
        <f t="shared" si="1"/>
        <v>51.5</v>
      </c>
    </row>
    <row r="82" spans="1:19" s="12" customFormat="1">
      <c r="A82" s="8" t="s">
        <v>77</v>
      </c>
      <c r="B82" s="18">
        <v>1</v>
      </c>
      <c r="C82" s="18">
        <v>0</v>
      </c>
      <c r="D82" s="18">
        <v>3</v>
      </c>
      <c r="E82" s="18">
        <v>1</v>
      </c>
      <c r="F82" s="18">
        <v>2</v>
      </c>
      <c r="G82" s="18">
        <v>13</v>
      </c>
      <c r="H82" s="18">
        <v>0</v>
      </c>
      <c r="I82" s="18">
        <v>0</v>
      </c>
      <c r="J82" s="18">
        <v>3</v>
      </c>
      <c r="K82" s="18">
        <v>0</v>
      </c>
      <c r="L82" s="19">
        <v>2</v>
      </c>
      <c r="M82" s="19">
        <v>1</v>
      </c>
      <c r="N82" s="19">
        <v>2</v>
      </c>
      <c r="O82" s="19">
        <v>1</v>
      </c>
      <c r="P82" s="19">
        <v>2</v>
      </c>
      <c r="Q82" s="19">
        <v>3</v>
      </c>
      <c r="R82" s="19">
        <v>0</v>
      </c>
      <c r="S82" s="17">
        <f t="shared" si="1"/>
        <v>34</v>
      </c>
    </row>
    <row r="83" spans="1:19" s="12" customFormat="1" ht="31.5">
      <c r="A83" s="8" t="s">
        <v>78</v>
      </c>
      <c r="B83" s="18">
        <v>6</v>
      </c>
      <c r="C83" s="18">
        <v>0</v>
      </c>
      <c r="D83" s="18">
        <v>0</v>
      </c>
      <c r="E83" s="18">
        <v>0</v>
      </c>
      <c r="F83" s="18">
        <v>4</v>
      </c>
      <c r="G83" s="18">
        <v>5</v>
      </c>
      <c r="H83" s="18">
        <v>21</v>
      </c>
      <c r="I83" s="18">
        <v>0</v>
      </c>
      <c r="J83" s="18">
        <v>22</v>
      </c>
      <c r="K83" s="18">
        <v>5</v>
      </c>
      <c r="L83" s="19">
        <v>5</v>
      </c>
      <c r="M83" s="19">
        <v>0</v>
      </c>
      <c r="N83" s="19">
        <v>1</v>
      </c>
      <c r="O83" s="19">
        <v>1</v>
      </c>
      <c r="P83" s="19">
        <v>2</v>
      </c>
      <c r="Q83" s="19">
        <v>0</v>
      </c>
      <c r="R83" s="19">
        <v>6.5</v>
      </c>
      <c r="S83" s="17">
        <f t="shared" si="1"/>
        <v>78.5</v>
      </c>
    </row>
    <row r="84" spans="1:19" s="12" customFormat="1">
      <c r="A84" s="8" t="s">
        <v>79</v>
      </c>
      <c r="B84" s="18">
        <v>6</v>
      </c>
      <c r="C84" s="18">
        <v>1</v>
      </c>
      <c r="D84" s="18">
        <v>2</v>
      </c>
      <c r="E84" s="18">
        <v>6</v>
      </c>
      <c r="F84" s="18">
        <v>3</v>
      </c>
      <c r="G84" s="18">
        <v>2</v>
      </c>
      <c r="H84" s="18">
        <v>3</v>
      </c>
      <c r="I84" s="18">
        <v>2</v>
      </c>
      <c r="J84" s="18">
        <v>3</v>
      </c>
      <c r="K84" s="18">
        <v>0</v>
      </c>
      <c r="L84" s="19">
        <v>1</v>
      </c>
      <c r="M84" s="19">
        <v>1</v>
      </c>
      <c r="N84" s="19">
        <v>2</v>
      </c>
      <c r="O84" s="19">
        <v>1</v>
      </c>
      <c r="P84" s="19">
        <v>3</v>
      </c>
      <c r="Q84" s="19">
        <v>9</v>
      </c>
      <c r="R84" s="19">
        <v>0</v>
      </c>
      <c r="S84" s="17">
        <f t="shared" si="1"/>
        <v>45</v>
      </c>
    </row>
    <row r="85" spans="1:19" s="12" customFormat="1">
      <c r="A85" s="8" t="s">
        <v>80</v>
      </c>
      <c r="B85" s="18">
        <v>1</v>
      </c>
      <c r="C85" s="18">
        <v>0</v>
      </c>
      <c r="D85" s="18">
        <v>2</v>
      </c>
      <c r="E85" s="18">
        <v>1</v>
      </c>
      <c r="F85" s="18">
        <v>1</v>
      </c>
      <c r="G85" s="18">
        <v>0</v>
      </c>
      <c r="H85" s="18">
        <v>1</v>
      </c>
      <c r="I85" s="18">
        <v>0</v>
      </c>
      <c r="J85" s="18">
        <v>0</v>
      </c>
      <c r="K85" s="18">
        <v>0</v>
      </c>
      <c r="L85" s="19">
        <v>1</v>
      </c>
      <c r="M85" s="19">
        <v>0</v>
      </c>
      <c r="N85" s="19">
        <v>0</v>
      </c>
      <c r="O85" s="19">
        <v>2</v>
      </c>
      <c r="P85" s="19">
        <v>2</v>
      </c>
      <c r="Q85" s="19">
        <v>6</v>
      </c>
      <c r="R85" s="19">
        <v>1</v>
      </c>
      <c r="S85" s="17">
        <f t="shared" si="1"/>
        <v>18</v>
      </c>
    </row>
    <row r="86" spans="1:19" s="12" customFormat="1">
      <c r="A86" s="8" t="s">
        <v>81</v>
      </c>
      <c r="B86" s="18">
        <v>0</v>
      </c>
      <c r="C86" s="18">
        <v>1</v>
      </c>
      <c r="D86" s="18">
        <v>2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4</v>
      </c>
      <c r="L86" s="19">
        <v>0</v>
      </c>
      <c r="M86" s="19">
        <v>0</v>
      </c>
      <c r="N86" s="19">
        <v>0</v>
      </c>
      <c r="O86" s="19">
        <v>1</v>
      </c>
      <c r="P86" s="19">
        <v>0</v>
      </c>
      <c r="Q86" s="19">
        <v>3</v>
      </c>
      <c r="R86" s="19">
        <v>0</v>
      </c>
      <c r="S86" s="17">
        <f t="shared" si="1"/>
        <v>11</v>
      </c>
    </row>
    <row r="87" spans="1:19" s="12" customFormat="1">
      <c r="A87" s="8" t="s">
        <v>82</v>
      </c>
      <c r="B87" s="18">
        <v>2</v>
      </c>
      <c r="C87" s="18">
        <v>0</v>
      </c>
      <c r="D87" s="18">
        <v>2</v>
      </c>
      <c r="E87" s="18">
        <v>4</v>
      </c>
      <c r="F87" s="18">
        <v>1</v>
      </c>
      <c r="G87" s="18">
        <v>2</v>
      </c>
      <c r="H87" s="18">
        <v>5</v>
      </c>
      <c r="I87" s="18">
        <v>0</v>
      </c>
      <c r="J87" s="18">
        <v>5</v>
      </c>
      <c r="K87" s="18">
        <v>0</v>
      </c>
      <c r="L87" s="19">
        <v>4</v>
      </c>
      <c r="M87" s="19">
        <v>1</v>
      </c>
      <c r="N87" s="19">
        <v>1</v>
      </c>
      <c r="O87" s="19">
        <v>6</v>
      </c>
      <c r="P87" s="19">
        <v>2</v>
      </c>
      <c r="Q87" s="19">
        <v>12</v>
      </c>
      <c r="R87" s="19">
        <v>1</v>
      </c>
      <c r="S87" s="17">
        <f t="shared" si="1"/>
        <v>48</v>
      </c>
    </row>
    <row r="88" spans="1:19" s="12" customFormat="1">
      <c r="A88" s="8" t="s">
        <v>83</v>
      </c>
      <c r="B88" s="18">
        <v>4</v>
      </c>
      <c r="C88" s="18">
        <v>0</v>
      </c>
      <c r="D88" s="18">
        <v>12</v>
      </c>
      <c r="E88" s="18">
        <v>3</v>
      </c>
      <c r="F88" s="18">
        <v>1</v>
      </c>
      <c r="G88" s="18">
        <v>3</v>
      </c>
      <c r="H88" s="18">
        <v>3</v>
      </c>
      <c r="I88" s="18">
        <v>0</v>
      </c>
      <c r="J88" s="18">
        <v>0</v>
      </c>
      <c r="K88" s="18">
        <v>6</v>
      </c>
      <c r="L88" s="19">
        <v>1</v>
      </c>
      <c r="M88" s="19">
        <v>0</v>
      </c>
      <c r="N88" s="19">
        <v>1</v>
      </c>
      <c r="O88" s="19">
        <v>0</v>
      </c>
      <c r="P88" s="19">
        <v>0</v>
      </c>
      <c r="Q88" s="19">
        <v>3</v>
      </c>
      <c r="R88" s="19">
        <v>1.5</v>
      </c>
      <c r="S88" s="17">
        <f t="shared" si="1"/>
        <v>38.5</v>
      </c>
    </row>
    <row r="89" spans="1:19" s="12" customFormat="1" ht="31.5">
      <c r="A89" s="8" t="s">
        <v>84</v>
      </c>
      <c r="B89" s="18">
        <v>4</v>
      </c>
      <c r="C89" s="18">
        <v>0</v>
      </c>
      <c r="D89" s="18">
        <v>1</v>
      </c>
      <c r="E89" s="18">
        <v>5</v>
      </c>
      <c r="F89" s="18">
        <v>4</v>
      </c>
      <c r="G89" s="18">
        <v>2</v>
      </c>
      <c r="H89" s="18">
        <v>0</v>
      </c>
      <c r="I89" s="18">
        <v>0</v>
      </c>
      <c r="J89" s="18">
        <v>11</v>
      </c>
      <c r="K89" s="18">
        <v>0</v>
      </c>
      <c r="L89" s="19">
        <v>0</v>
      </c>
      <c r="M89" s="19">
        <v>1</v>
      </c>
      <c r="N89" s="19">
        <v>0</v>
      </c>
      <c r="O89" s="19">
        <v>0</v>
      </c>
      <c r="P89" s="19">
        <v>2.5</v>
      </c>
      <c r="Q89" s="19">
        <v>4</v>
      </c>
      <c r="R89" s="19">
        <v>0</v>
      </c>
      <c r="S89" s="17">
        <f t="shared" si="1"/>
        <v>34.5</v>
      </c>
    </row>
    <row r="90" spans="1:19" ht="47.25">
      <c r="A90" s="8" t="s">
        <v>85</v>
      </c>
      <c r="B90" s="18">
        <v>3</v>
      </c>
      <c r="C90" s="18">
        <v>6</v>
      </c>
      <c r="D90" s="18">
        <v>0</v>
      </c>
      <c r="E90" s="18">
        <v>1</v>
      </c>
      <c r="F90" s="18">
        <v>12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9">
        <v>0</v>
      </c>
      <c r="M90" s="19">
        <v>6</v>
      </c>
      <c r="N90" s="19">
        <v>1</v>
      </c>
      <c r="O90" s="19">
        <v>2</v>
      </c>
      <c r="P90" s="19">
        <v>16</v>
      </c>
      <c r="Q90" s="19">
        <v>19.5</v>
      </c>
      <c r="R90" s="19">
        <v>0</v>
      </c>
      <c r="S90" s="17">
        <f t="shared" si="1"/>
        <v>66.5</v>
      </c>
    </row>
  </sheetData>
  <mergeCells count="1">
    <mergeCell ref="A2:S3"/>
  </mergeCells>
  <pageMargins left="0.43307086614173229" right="0.43307086614173229" top="0.55118110236220474" bottom="0.55118110236220474" header="0.31496062992125984" footer="0.31496062992125984"/>
  <pageSetup paperSize="9" scale="55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разрезе регионов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Kappasov</dc:creator>
  <cp:lastModifiedBy>Rezidentura</cp:lastModifiedBy>
  <cp:lastPrinted>2020-09-30T03:51:12Z</cp:lastPrinted>
  <dcterms:created xsi:type="dcterms:W3CDTF">2020-09-10T05:17:58Z</dcterms:created>
  <dcterms:modified xsi:type="dcterms:W3CDTF">2021-03-02T06:38:25Z</dcterms:modified>
</cp:coreProperties>
</file>